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F43" i="1"/>
  <c r="E43" i="1"/>
  <c r="D43" i="1"/>
  <c r="G36" i="1"/>
  <c r="F36" i="1"/>
  <c r="E36" i="1"/>
  <c r="D36" i="1"/>
  <c r="D37" i="1" s="1"/>
  <c r="C36" i="1"/>
  <c r="G32" i="1"/>
  <c r="G37" i="1" s="1"/>
  <c r="F32" i="1"/>
  <c r="F37" i="1" s="1"/>
  <c r="E32" i="1"/>
  <c r="E37" i="1" s="1"/>
  <c r="D32" i="1"/>
  <c r="G25" i="1"/>
  <c r="F25" i="1"/>
  <c r="E25" i="1"/>
  <c r="D25" i="1"/>
  <c r="C25" i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<sst xmlns="http://schemas.openxmlformats.org/spreadsheetml/2006/main" count="70" uniqueCount="45">
  <si>
    <t>Меню на бесплатное горячее питание учащихся</t>
  </si>
  <si>
    <r>
      <t>обучающихся В МКОУ Новоаннинская СШ №</t>
    </r>
    <r>
      <rPr>
        <sz val="12"/>
        <rFont val="Calibri"/>
        <family val="2"/>
        <charset val="204"/>
        <scheme val="minor"/>
      </rPr>
      <t>_</t>
    </r>
    <r>
      <rPr>
        <b/>
        <sz val="12"/>
        <rFont val="Calibri"/>
        <family val="2"/>
        <charset val="204"/>
        <scheme val="minor"/>
      </rPr>
      <t>1</t>
    </r>
    <r>
      <rPr>
        <sz val="12"/>
        <rFont val="Calibri"/>
        <family val="2"/>
        <charset val="204"/>
        <scheme val="minor"/>
      </rPr>
      <t xml:space="preserve">__  </t>
    </r>
    <r>
      <rPr>
        <b/>
        <sz val="12"/>
        <rFont val="Calibri"/>
        <family val="2"/>
        <charset val="204"/>
        <scheme val="minor"/>
      </rPr>
      <t>с</t>
    </r>
    <r>
      <rPr>
        <sz val="12"/>
        <rFont val="Calibri"/>
        <family val="2"/>
        <charset val="204"/>
        <scheme val="minor"/>
      </rPr>
      <t xml:space="preserve"> </t>
    </r>
    <r>
      <rPr>
        <b/>
        <sz val="12"/>
        <rFont val="Calibri"/>
        <family val="2"/>
        <charset val="204"/>
        <scheme val="minor"/>
      </rPr>
      <t>19 по 23 сентября 2022г</t>
    </r>
  </si>
  <si>
    <t>(за счет выделенных для компенсации средств)</t>
  </si>
  <si>
    <t>№ в сб рец</t>
  </si>
  <si>
    <t>Прием пищи, наименование блюда</t>
  </si>
  <si>
    <t>Масса порции</t>
  </si>
  <si>
    <t>Энергетическая ценность</t>
  </si>
  <si>
    <t>Пищевые вещества</t>
  </si>
  <si>
    <t>Б</t>
  </si>
  <si>
    <t>Ж</t>
  </si>
  <si>
    <t>У</t>
  </si>
  <si>
    <t>Понедельник  19 сентября  2022г</t>
  </si>
  <si>
    <t>Завтрак уч-ся  7-11 лет</t>
  </si>
  <si>
    <t>106/08</t>
  </si>
  <si>
    <t>Каша молочная вязкая</t>
  </si>
  <si>
    <t>ТТК №335</t>
  </si>
  <si>
    <t>Пирожки печеные из сдобного теста</t>
  </si>
  <si>
    <t>Сыр порциями</t>
  </si>
  <si>
    <t>ТТК №2</t>
  </si>
  <si>
    <t xml:space="preserve">Хлеб пшеничный </t>
  </si>
  <si>
    <t>Компот из св плодов или ягод</t>
  </si>
  <si>
    <t>Итого за прием пищи:</t>
  </si>
  <si>
    <t>Учащиеся 5-11 классов</t>
  </si>
  <si>
    <t>Уч-ся с ОВЗ</t>
  </si>
  <si>
    <t xml:space="preserve">Завтрак </t>
  </si>
  <si>
    <t>ТТК №93</t>
  </si>
  <si>
    <t>Чай с сахаром</t>
  </si>
  <si>
    <t>Полдник</t>
  </si>
  <si>
    <t>Булочка "Веснушка" (плетенка с изюмом)</t>
  </si>
  <si>
    <t>Всего:</t>
  </si>
  <si>
    <t>Обед уч-ся  ГПД</t>
  </si>
  <si>
    <t>ТТК №41</t>
  </si>
  <si>
    <t>Рассольник Петербургский</t>
  </si>
  <si>
    <t>Стоимость питания с 7 до 11 лет</t>
  </si>
  <si>
    <t>Стоимость питания с 12 до 18 лет</t>
  </si>
  <si>
    <t>Стоимость питания  уч-ся с ОВЗ</t>
  </si>
  <si>
    <t>Стоимость питания  группа продленного дня</t>
  </si>
  <si>
    <t>Повар    Солдатченкова М.</t>
  </si>
  <si>
    <t>Технолог______________________Н.Г.Казьмина</t>
  </si>
  <si>
    <t>Согласовано:</t>
  </si>
  <si>
    <t>Утверждаю:</t>
  </si>
  <si>
    <t>Директор школы  №_1__</t>
  </si>
  <si>
    <t>Ген директор ООО "Партнер"</t>
  </si>
  <si>
    <t>_____________________И.В.Мельник</t>
  </si>
  <si>
    <t>__________________Т.В.Шилина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</si>
</sst>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7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0" xfId="0" applyFont="1"/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8" fillId="0" borderId="0" xfId="0" applyFont="1" applyFill="1"/>
    <xf numFmtId="0" fontId="7" fillId="0" borderId="1" xfId="0" applyFont="1" applyBorder="1"/>
    <xf numFmtId="0" fontId="7" fillId="0" borderId="0" xfId="0" applyFont="1" applyFill="1"/>
    <xf numFmtId="49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left" wrapText="1"/>
    </xf>
    <xf numFmtId="0" fontId="7" fillId="0" borderId="2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/>
    <xf numFmtId="2" fontId="7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right" wrapText="1"/>
    </xf>
    <xf numFmtId="0" fontId="9" fillId="0" borderId="1" xfId="0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Fill="1" applyBorder="1"/>
    <xf numFmtId="2" fontId="7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49" fontId="7" fillId="0" borderId="1" xfId="0" applyNumberFormat="1" applyFont="1" applyBorder="1" applyAlignment="1">
      <alignment horizontal="center"/>
    </xf>
    <xf numFmtId="0" fontId="9" fillId="0" borderId="3" xfId="0" applyFont="1" applyFill="1" applyBorder="1" applyAlignment="1">
      <alignment horizontal="right" wrapText="1"/>
    </xf>
    <xf numFmtId="0" fontId="9" fillId="0" borderId="4" xfId="0" applyNumberFormat="1" applyFont="1" applyFill="1" applyBorder="1" applyAlignment="1">
      <alignment horizontal="center" wrapText="1"/>
    </xf>
    <xf numFmtId="2" fontId="6" fillId="0" borderId="4" xfId="0" applyNumberFormat="1" applyFont="1" applyFill="1" applyBorder="1" applyAlignment="1">
      <alignment horizontal="center" wrapText="1"/>
    </xf>
    <xf numFmtId="2" fontId="9" fillId="0" borderId="1" xfId="0" applyNumberFormat="1" applyFont="1" applyBorder="1" applyAlignment="1">
      <alignment horizontal="center"/>
    </xf>
    <xf numFmtId="0" fontId="8" fillId="0" borderId="0" xfId="0" applyFont="1"/>
    <xf numFmtId="0" fontId="7" fillId="0" borderId="1" xfId="0" applyFont="1" applyBorder="1" applyAlignment="1">
      <alignment horizontal="left"/>
    </xf>
    <xf numFmtId="2" fontId="8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1" xfId="0" applyFont="1" applyBorder="1"/>
    <xf numFmtId="2" fontId="9" fillId="0" borderId="0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wrapText="1"/>
    </xf>
    <xf numFmtId="2" fontId="8" fillId="0" borderId="1" xfId="0" applyNumberFormat="1" applyFont="1" applyBorder="1" applyAlignment="1">
      <alignment horizontal="center" wrapText="1"/>
    </xf>
    <xf numFmtId="2" fontId="9" fillId="0" borderId="0" xfId="0" applyNumberFormat="1" applyFont="1" applyBorder="1" applyAlignment="1">
      <alignment horizontal="center" wrapText="1"/>
    </xf>
    <xf numFmtId="2" fontId="8" fillId="0" borderId="0" xfId="0" applyNumberFormat="1" applyFont="1" applyAlignment="1">
      <alignment horizontal="center" wrapText="1"/>
    </xf>
    <xf numFmtId="2" fontId="2" fillId="0" borderId="0" xfId="0" applyNumberFormat="1" applyFont="1" applyAlignment="1">
      <alignment horizontal="center"/>
    </xf>
    <xf numFmtId="0" fontId="8" fillId="0" borderId="0" xfId="0" applyFont="1" applyBorder="1"/>
    <xf numFmtId="2" fontId="8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6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6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6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6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6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6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6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6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6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6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6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6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6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6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6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6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6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6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6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6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6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6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6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6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6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6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6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6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6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6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6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6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6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6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6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6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12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7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7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7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7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7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7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7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7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7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7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7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7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7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7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7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7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7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7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7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7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7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0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70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0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70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0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70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0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0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0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0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0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70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0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70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0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0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0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70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0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70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0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70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0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0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0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70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70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0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0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0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70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0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0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7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7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7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7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7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7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7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7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7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7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7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7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7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7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7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7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7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7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7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7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7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7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7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7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7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7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7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7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7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7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7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7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7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7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7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7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59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36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736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36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36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36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736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36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736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36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36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36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736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36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736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36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736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36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36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36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36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36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736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36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736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36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36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36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736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36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736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36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736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36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36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36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36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36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736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36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736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36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36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36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736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36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736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36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736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36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36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360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36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36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36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736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7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7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7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7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7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7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7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7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7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7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7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7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7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7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7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7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7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7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7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7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7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7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7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7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7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7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7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7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7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7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7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7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7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7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7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7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7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7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7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7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7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7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7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7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7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7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7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7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7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7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7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7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7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7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7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7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7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7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7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7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7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7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7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7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7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7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7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7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7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7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7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7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7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7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7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7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7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7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7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7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7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7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7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7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7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7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7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7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7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7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7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8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8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8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8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8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8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8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8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8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8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8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8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8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8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8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8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8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8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8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8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8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0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80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0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80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0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0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0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80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0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80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0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80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0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0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0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80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80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0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0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0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21680"/>
          <a:ext cx="607060" cy="508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topLeftCell="A25" workbookViewId="0">
      <selection activeCell="G43" sqref="G43"/>
    </sheetView>
  </sheetViews>
  <sheetFormatPr defaultRowHeight="14.4" x14ac:dyDescent="0.3"/>
  <cols>
    <col min="1" max="1" width="8.88671875" customWidth="1"/>
    <col min="2" max="2" width="43.88671875" customWidth="1"/>
  </cols>
  <sheetData>
    <row r="1" spans="1:7" s="3" customFormat="1" ht="15.6" x14ac:dyDescent="0.3">
      <c r="A1" s="75" t="s">
        <v>39</v>
      </c>
      <c r="B1" s="75"/>
      <c r="C1" s="75" t="s">
        <v>40</v>
      </c>
      <c r="D1" s="75"/>
      <c r="E1" s="75"/>
      <c r="F1" s="75"/>
      <c r="G1" s="75"/>
    </row>
    <row r="2" spans="1:7" s="3" customFormat="1" ht="15.6" x14ac:dyDescent="0.3">
      <c r="A2" s="76" t="s">
        <v>41</v>
      </c>
      <c r="B2" s="76"/>
      <c r="C2" s="77" t="s">
        <v>42</v>
      </c>
      <c r="D2" s="77"/>
      <c r="E2" s="77"/>
      <c r="F2" s="77"/>
      <c r="G2" s="77"/>
    </row>
    <row r="3" spans="1:7" s="3" customFormat="1" ht="15.6" x14ac:dyDescent="0.3">
      <c r="A3" s="75" t="s">
        <v>43</v>
      </c>
      <c r="B3" s="75"/>
      <c r="C3" s="75" t="s">
        <v>44</v>
      </c>
      <c r="D3" s="75"/>
      <c r="E3" s="75"/>
      <c r="F3" s="75"/>
      <c r="G3" s="75"/>
    </row>
    <row r="4" spans="1:7" s="3" customFormat="1" ht="15.6" x14ac:dyDescent="0.3">
      <c r="A4" s="1"/>
      <c r="B4" s="2"/>
      <c r="C4" s="2"/>
      <c r="D4" s="2"/>
      <c r="E4" s="2"/>
      <c r="F4" s="2"/>
      <c r="G4" s="2"/>
    </row>
    <row r="5" spans="1:7" s="6" customFormat="1" ht="15" customHeight="1" x14ac:dyDescent="0.35">
      <c r="A5" s="4"/>
      <c r="B5" s="5" t="s">
        <v>0</v>
      </c>
      <c r="C5" s="5"/>
      <c r="D5" s="5"/>
      <c r="E5" s="5"/>
      <c r="F5" s="5"/>
      <c r="G5" s="5"/>
    </row>
    <row r="6" spans="1:7" s="10" customFormat="1" ht="15" customHeight="1" x14ac:dyDescent="0.3">
      <c r="A6" s="1"/>
      <c r="B6" s="7" t="s">
        <v>1</v>
      </c>
      <c r="C6" s="2"/>
      <c r="D6" s="8"/>
      <c r="E6" s="8"/>
      <c r="F6" s="9"/>
      <c r="G6" s="9"/>
    </row>
    <row r="7" spans="1:7" s="10" customFormat="1" ht="15" customHeight="1" x14ac:dyDescent="0.3">
      <c r="A7" s="1"/>
      <c r="B7" s="11" t="s">
        <v>2</v>
      </c>
      <c r="C7" s="11"/>
      <c r="D7" s="11"/>
      <c r="E7" s="11"/>
      <c r="F7" s="11"/>
      <c r="G7" s="11"/>
    </row>
    <row r="8" spans="1:7" s="10" customFormat="1" ht="15" customHeight="1" x14ac:dyDescent="0.3">
      <c r="A8" s="1"/>
      <c r="B8" s="12"/>
      <c r="C8" s="1"/>
      <c r="D8" s="12"/>
      <c r="E8" s="12"/>
      <c r="F8" s="12"/>
      <c r="G8" s="9"/>
    </row>
    <row r="9" spans="1:7" s="3" customFormat="1" ht="15" customHeight="1" x14ac:dyDescent="0.3">
      <c r="A9" s="13" t="s">
        <v>3</v>
      </c>
      <c r="B9" s="14" t="s">
        <v>4</v>
      </c>
      <c r="C9" s="14" t="s">
        <v>5</v>
      </c>
      <c r="D9" s="15" t="s">
        <v>6</v>
      </c>
      <c r="E9" s="15" t="s">
        <v>7</v>
      </c>
      <c r="F9" s="15"/>
      <c r="G9" s="15"/>
    </row>
    <row r="10" spans="1:7" s="18" customFormat="1" ht="32.25" customHeight="1" x14ac:dyDescent="0.3">
      <c r="A10" s="13"/>
      <c r="B10" s="14"/>
      <c r="C10" s="14"/>
      <c r="D10" s="15"/>
      <c r="E10" s="16" t="s">
        <v>8</v>
      </c>
      <c r="F10" s="16" t="s">
        <v>9</v>
      </c>
      <c r="G10" s="17" t="s">
        <v>10</v>
      </c>
    </row>
    <row r="11" spans="1:7" s="22" customFormat="1" ht="12" customHeight="1" x14ac:dyDescent="0.3">
      <c r="A11" s="19"/>
      <c r="B11" s="20" t="s">
        <v>11</v>
      </c>
      <c r="C11" s="19"/>
      <c r="D11" s="21"/>
      <c r="E11" s="21"/>
      <c r="F11" s="21"/>
      <c r="G11" s="21"/>
    </row>
    <row r="12" spans="1:7" s="26" customFormat="1" ht="12" customHeight="1" x14ac:dyDescent="0.3">
      <c r="A12" s="23"/>
      <c r="B12" s="24" t="s">
        <v>12</v>
      </c>
      <c r="C12" s="25"/>
      <c r="D12" s="25"/>
      <c r="E12" s="25"/>
      <c r="F12" s="25"/>
      <c r="G12" s="25"/>
    </row>
    <row r="13" spans="1:7" s="28" customFormat="1" ht="12" customHeight="1" x14ac:dyDescent="0.3">
      <c r="A13" s="19" t="s">
        <v>13</v>
      </c>
      <c r="B13" s="27" t="s">
        <v>14</v>
      </c>
      <c r="C13" s="19">
        <v>180</v>
      </c>
      <c r="D13" s="19">
        <v>244.92</v>
      </c>
      <c r="E13" s="19">
        <v>6.53</v>
      </c>
      <c r="F13" s="19">
        <v>7.03</v>
      </c>
      <c r="G13" s="19">
        <v>38.78</v>
      </c>
    </row>
    <row r="14" spans="1:7" s="28" customFormat="1" ht="12" customHeight="1" x14ac:dyDescent="0.3">
      <c r="A14" s="29" t="s">
        <v>15</v>
      </c>
      <c r="B14" s="30" t="s">
        <v>16</v>
      </c>
      <c r="C14" s="31">
        <v>100</v>
      </c>
      <c r="D14" s="19">
        <v>169.3</v>
      </c>
      <c r="E14" s="19">
        <v>4.6399999999999997</v>
      </c>
      <c r="F14" s="19">
        <v>3.89</v>
      </c>
      <c r="G14" s="19">
        <v>28.9</v>
      </c>
    </row>
    <row r="15" spans="1:7" s="28" customFormat="1" ht="12" customHeight="1" x14ac:dyDescent="0.3">
      <c r="A15" s="32">
        <v>366</v>
      </c>
      <c r="B15" s="33" t="s">
        <v>17</v>
      </c>
      <c r="C15" s="34">
        <v>20</v>
      </c>
      <c r="D15" s="34">
        <v>23.51</v>
      </c>
      <c r="E15" s="35">
        <v>109.2</v>
      </c>
      <c r="F15" s="35">
        <v>6.96</v>
      </c>
      <c r="G15" s="35">
        <v>8.85</v>
      </c>
    </row>
    <row r="16" spans="1:7" s="28" customFormat="1" ht="12" customHeight="1" x14ac:dyDescent="0.3">
      <c r="A16" s="25" t="s">
        <v>18</v>
      </c>
      <c r="B16" s="36" t="s">
        <v>19</v>
      </c>
      <c r="C16" s="25">
        <v>40</v>
      </c>
      <c r="D16" s="37">
        <v>94.7</v>
      </c>
      <c r="E16" s="21">
        <v>3.2</v>
      </c>
      <c r="F16" s="21">
        <v>0.4</v>
      </c>
      <c r="G16" s="17">
        <v>19.3</v>
      </c>
    </row>
    <row r="17" spans="1:7" s="28" customFormat="1" ht="12.9" customHeight="1" x14ac:dyDescent="0.3">
      <c r="A17" s="25">
        <v>282</v>
      </c>
      <c r="B17" s="38" t="s">
        <v>20</v>
      </c>
      <c r="C17" s="23">
        <v>200</v>
      </c>
      <c r="D17" s="19">
        <v>60.64</v>
      </c>
      <c r="E17" s="19">
        <v>0.16</v>
      </c>
      <c r="F17" s="39"/>
      <c r="G17" s="39">
        <v>14.99</v>
      </c>
    </row>
    <row r="18" spans="1:7" s="22" customFormat="1" ht="12" customHeight="1" x14ac:dyDescent="0.3">
      <c r="A18" s="19"/>
      <c r="B18" s="40" t="s">
        <v>21</v>
      </c>
      <c r="C18" s="41">
        <f>SUM(C13:C17)</f>
        <v>540</v>
      </c>
      <c r="D18" s="42">
        <f t="shared" ref="D18:G18" si="0">SUM(D13:D17)</f>
        <v>593.07000000000005</v>
      </c>
      <c r="E18" s="43">
        <f t="shared" si="0"/>
        <v>123.73</v>
      </c>
      <c r="F18" s="43">
        <f t="shared" si="0"/>
        <v>18.279999999999998</v>
      </c>
      <c r="G18" s="43">
        <f t="shared" si="0"/>
        <v>110.82</v>
      </c>
    </row>
    <row r="19" spans="1:7" s="22" customFormat="1" ht="12" customHeight="1" x14ac:dyDescent="0.3">
      <c r="A19" s="19"/>
      <c r="B19" s="44" t="s">
        <v>22</v>
      </c>
      <c r="C19" s="19"/>
      <c r="D19" s="21"/>
      <c r="E19" s="21"/>
      <c r="F19" s="21"/>
      <c r="G19" s="21"/>
    </row>
    <row r="20" spans="1:7" s="28" customFormat="1" ht="12" customHeight="1" x14ac:dyDescent="0.3">
      <c r="A20" s="19" t="s">
        <v>13</v>
      </c>
      <c r="B20" s="27" t="s">
        <v>14</v>
      </c>
      <c r="C20" s="19">
        <v>200</v>
      </c>
      <c r="D20" s="19">
        <v>244.92</v>
      </c>
      <c r="E20" s="19">
        <v>6.53</v>
      </c>
      <c r="F20" s="19">
        <v>7.03</v>
      </c>
      <c r="G20" s="19">
        <v>38.78</v>
      </c>
    </row>
    <row r="21" spans="1:7" s="28" customFormat="1" ht="12" customHeight="1" x14ac:dyDescent="0.3">
      <c r="A21" s="29" t="s">
        <v>15</v>
      </c>
      <c r="B21" s="30" t="s">
        <v>16</v>
      </c>
      <c r="C21" s="31">
        <v>100</v>
      </c>
      <c r="D21" s="19">
        <v>169.3</v>
      </c>
      <c r="E21" s="19">
        <v>4.6399999999999997</v>
      </c>
      <c r="F21" s="19">
        <v>3.89</v>
      </c>
      <c r="G21" s="19">
        <v>28.9</v>
      </c>
    </row>
    <row r="22" spans="1:7" s="28" customFormat="1" ht="12" customHeight="1" x14ac:dyDescent="0.3">
      <c r="A22" s="32">
        <v>366</v>
      </c>
      <c r="B22" s="33" t="s">
        <v>17</v>
      </c>
      <c r="C22" s="34">
        <v>20</v>
      </c>
      <c r="D22" s="34">
        <v>23.51</v>
      </c>
      <c r="E22" s="35">
        <v>109.2</v>
      </c>
      <c r="F22" s="35">
        <v>6.96</v>
      </c>
      <c r="G22" s="35">
        <v>8.85</v>
      </c>
    </row>
    <row r="23" spans="1:7" s="28" customFormat="1" ht="12" customHeight="1" x14ac:dyDescent="0.3">
      <c r="A23" s="25" t="s">
        <v>18</v>
      </c>
      <c r="B23" s="36" t="s">
        <v>19</v>
      </c>
      <c r="C23" s="25">
        <v>40</v>
      </c>
      <c r="D23" s="37">
        <v>94.7</v>
      </c>
      <c r="E23" s="21">
        <v>3.2</v>
      </c>
      <c r="F23" s="21">
        <v>0.4</v>
      </c>
      <c r="G23" s="17">
        <v>19.3</v>
      </c>
    </row>
    <row r="24" spans="1:7" s="28" customFormat="1" ht="12.9" customHeight="1" x14ac:dyDescent="0.3">
      <c r="A24" s="25">
        <v>282</v>
      </c>
      <c r="B24" s="38" t="s">
        <v>20</v>
      </c>
      <c r="C24" s="23">
        <v>200</v>
      </c>
      <c r="D24" s="19">
        <v>60.64</v>
      </c>
      <c r="E24" s="19">
        <v>0.16</v>
      </c>
      <c r="F24" s="39"/>
      <c r="G24" s="39">
        <v>14.99</v>
      </c>
    </row>
    <row r="25" spans="1:7" s="22" customFormat="1" ht="12" customHeight="1" x14ac:dyDescent="0.3">
      <c r="A25" s="19"/>
      <c r="B25" s="40" t="s">
        <v>21</v>
      </c>
      <c r="C25" s="41">
        <f>SUM(C20:C24)</f>
        <v>560</v>
      </c>
      <c r="D25" s="42">
        <f t="shared" ref="D25:G25" si="1">SUM(D20:D24)</f>
        <v>593.07000000000005</v>
      </c>
      <c r="E25" s="43">
        <f t="shared" si="1"/>
        <v>123.73</v>
      </c>
      <c r="F25" s="43">
        <f t="shared" si="1"/>
        <v>18.279999999999998</v>
      </c>
      <c r="G25" s="43">
        <f t="shared" si="1"/>
        <v>110.82</v>
      </c>
    </row>
    <row r="26" spans="1:7" s="22" customFormat="1" ht="12" customHeight="1" x14ac:dyDescent="0.3">
      <c r="A26" s="19"/>
      <c r="B26" s="45" t="s">
        <v>23</v>
      </c>
      <c r="C26" s="19"/>
      <c r="D26" s="21"/>
      <c r="E26" s="37"/>
      <c r="F26" s="21"/>
      <c r="G26" s="21"/>
    </row>
    <row r="27" spans="1:7" s="26" customFormat="1" ht="12" customHeight="1" x14ac:dyDescent="0.3">
      <c r="A27" s="23"/>
      <c r="B27" s="24" t="s">
        <v>24</v>
      </c>
      <c r="C27" s="25"/>
      <c r="D27" s="46"/>
      <c r="E27" s="25"/>
      <c r="F27" s="39"/>
      <c r="G27" s="39"/>
    </row>
    <row r="28" spans="1:7" s="28" customFormat="1" ht="12" customHeight="1" x14ac:dyDescent="0.3">
      <c r="A28" s="19" t="s">
        <v>13</v>
      </c>
      <c r="B28" s="27" t="s">
        <v>14</v>
      </c>
      <c r="C28" s="19">
        <v>200</v>
      </c>
      <c r="D28" s="19">
        <v>244.92</v>
      </c>
      <c r="E28" s="19">
        <v>6.53</v>
      </c>
      <c r="F28" s="19">
        <v>7.03</v>
      </c>
      <c r="G28" s="19">
        <v>38.78</v>
      </c>
    </row>
    <row r="29" spans="1:7" s="28" customFormat="1" ht="12" customHeight="1" x14ac:dyDescent="0.3">
      <c r="A29" s="29" t="s">
        <v>15</v>
      </c>
      <c r="B29" s="30" t="s">
        <v>16</v>
      </c>
      <c r="C29" s="31">
        <v>100</v>
      </c>
      <c r="D29" s="19">
        <v>169.3</v>
      </c>
      <c r="E29" s="19">
        <v>4.6399999999999997</v>
      </c>
      <c r="F29" s="19">
        <v>3.89</v>
      </c>
      <c r="G29" s="19">
        <v>28.9</v>
      </c>
    </row>
    <row r="30" spans="1:7" s="22" customFormat="1" ht="12" customHeight="1" x14ac:dyDescent="0.3">
      <c r="A30" s="25" t="s">
        <v>25</v>
      </c>
      <c r="B30" s="38" t="s">
        <v>26</v>
      </c>
      <c r="C30" s="23">
        <v>200</v>
      </c>
      <c r="D30" s="25">
        <v>58</v>
      </c>
      <c r="E30" s="39">
        <v>0.2</v>
      </c>
      <c r="F30" s="39"/>
      <c r="G30" s="47">
        <v>0.15</v>
      </c>
    </row>
    <row r="31" spans="1:7" s="28" customFormat="1" ht="12" customHeight="1" x14ac:dyDescent="0.3">
      <c r="A31" s="25" t="s">
        <v>18</v>
      </c>
      <c r="B31" s="36" t="s">
        <v>19</v>
      </c>
      <c r="C31" s="25">
        <v>40</v>
      </c>
      <c r="D31" s="37">
        <v>94.7</v>
      </c>
      <c r="E31" s="21">
        <v>3.2</v>
      </c>
      <c r="F31" s="21">
        <v>0.4</v>
      </c>
      <c r="G31" s="17">
        <v>19.3</v>
      </c>
    </row>
    <row r="32" spans="1:7" s="28" customFormat="1" ht="12" customHeight="1" x14ac:dyDescent="0.3">
      <c r="A32" s="29"/>
      <c r="B32" s="40" t="s">
        <v>21</v>
      </c>
      <c r="C32" s="45">
        <v>500</v>
      </c>
      <c r="D32" s="48">
        <f>SUM(D28:D31)</f>
        <v>566.92000000000007</v>
      </c>
      <c r="E32" s="42">
        <f>SUM(E28:E31)</f>
        <v>14.57</v>
      </c>
      <c r="F32" s="48">
        <f>SUM(F28:F31)</f>
        <v>11.32</v>
      </c>
      <c r="G32" s="48">
        <f>SUM(G28:G31)</f>
        <v>87.13000000000001</v>
      </c>
    </row>
    <row r="33" spans="1:7" s="28" customFormat="1" ht="12" customHeight="1" x14ac:dyDescent="0.3">
      <c r="A33" s="29"/>
      <c r="B33" s="24" t="s">
        <v>27</v>
      </c>
      <c r="C33" s="49"/>
      <c r="D33" s="25"/>
      <c r="E33" s="49"/>
      <c r="F33" s="49"/>
      <c r="G33" s="49"/>
    </row>
    <row r="34" spans="1:7" s="28" customFormat="1" ht="12" customHeight="1" x14ac:dyDescent="0.3">
      <c r="A34" s="19">
        <v>307</v>
      </c>
      <c r="B34" s="27" t="s">
        <v>28</v>
      </c>
      <c r="C34" s="19">
        <v>150</v>
      </c>
      <c r="D34" s="19">
        <v>4.6100000000000003</v>
      </c>
      <c r="E34" s="19">
        <v>4.41</v>
      </c>
      <c r="F34" s="19">
        <v>35.299999999999997</v>
      </c>
      <c r="G34" s="19">
        <v>199.3</v>
      </c>
    </row>
    <row r="35" spans="1:7" s="22" customFormat="1" ht="12" customHeight="1" x14ac:dyDescent="0.3">
      <c r="A35" s="25" t="s">
        <v>25</v>
      </c>
      <c r="B35" s="38" t="s">
        <v>26</v>
      </c>
      <c r="C35" s="23">
        <v>200</v>
      </c>
      <c r="D35" s="25">
        <v>58</v>
      </c>
      <c r="E35" s="39">
        <v>0.2</v>
      </c>
      <c r="F35" s="39"/>
      <c r="G35" s="47">
        <v>0.15</v>
      </c>
    </row>
    <row r="36" spans="1:7" s="22" customFormat="1" ht="12" customHeight="1" x14ac:dyDescent="0.3">
      <c r="A36" s="50"/>
      <c r="B36" s="40" t="s">
        <v>21</v>
      </c>
      <c r="C36" s="45">
        <f>SUM(C34:C35)</f>
        <v>350</v>
      </c>
      <c r="D36" s="44">
        <f>SUM(D34:D35)</f>
        <v>62.61</v>
      </c>
      <c r="E36" s="44">
        <f>SUM(E34:E35)</f>
        <v>4.6100000000000003</v>
      </c>
      <c r="F36" s="44">
        <f>SUM(F34:F35)</f>
        <v>35.299999999999997</v>
      </c>
      <c r="G36" s="44">
        <f>SUM(G34:G35)</f>
        <v>199.45000000000002</v>
      </c>
    </row>
    <row r="37" spans="1:7" s="28" customFormat="1" ht="12" customHeight="1" x14ac:dyDescent="0.3">
      <c r="A37" s="29"/>
      <c r="B37" s="51" t="s">
        <v>29</v>
      </c>
      <c r="C37" s="52">
        <v>850</v>
      </c>
      <c r="D37" s="53">
        <f>D32+D36</f>
        <v>629.53000000000009</v>
      </c>
      <c r="E37" s="53">
        <f t="shared" ref="E37:G37" si="2">E32+E36</f>
        <v>19.18</v>
      </c>
      <c r="F37" s="53">
        <f t="shared" si="2"/>
        <v>46.62</v>
      </c>
      <c r="G37" s="53">
        <f t="shared" si="2"/>
        <v>286.58000000000004</v>
      </c>
    </row>
    <row r="38" spans="1:7" s="55" customFormat="1" ht="12" customHeight="1" x14ac:dyDescent="0.3">
      <c r="A38" s="19"/>
      <c r="B38" s="45" t="s">
        <v>30</v>
      </c>
      <c r="C38" s="19"/>
      <c r="D38" s="54"/>
      <c r="E38" s="54"/>
      <c r="F38" s="54"/>
      <c r="G38" s="54"/>
    </row>
    <row r="39" spans="1:7" s="55" customFormat="1" ht="12" customHeight="1" x14ac:dyDescent="0.3">
      <c r="A39" s="19" t="s">
        <v>31</v>
      </c>
      <c r="B39" s="56" t="s">
        <v>32</v>
      </c>
      <c r="C39" s="19">
        <v>250</v>
      </c>
      <c r="D39" s="57">
        <v>2.1</v>
      </c>
      <c r="E39" s="57">
        <v>5.1100000000000003</v>
      </c>
      <c r="F39" s="57">
        <v>16.59</v>
      </c>
      <c r="G39" s="57">
        <v>120.75</v>
      </c>
    </row>
    <row r="40" spans="1:7" s="22" customFormat="1" ht="12" customHeight="1" x14ac:dyDescent="0.3">
      <c r="A40" s="25" t="s">
        <v>25</v>
      </c>
      <c r="B40" s="38" t="s">
        <v>26</v>
      </c>
      <c r="C40" s="23">
        <v>200</v>
      </c>
      <c r="D40" s="25">
        <v>58</v>
      </c>
      <c r="E40" s="39">
        <v>0.2</v>
      </c>
      <c r="F40" s="39"/>
      <c r="G40" s="47">
        <v>0.15</v>
      </c>
    </row>
    <row r="41" spans="1:7" s="28" customFormat="1" ht="12" customHeight="1" x14ac:dyDescent="0.3">
      <c r="A41" s="19">
        <v>307</v>
      </c>
      <c r="B41" s="27" t="s">
        <v>28</v>
      </c>
      <c r="C41" s="19">
        <v>100</v>
      </c>
      <c r="D41" s="19">
        <v>4.6100000000000003</v>
      </c>
      <c r="E41" s="19">
        <v>4.41</v>
      </c>
      <c r="F41" s="19">
        <v>35.299999999999997</v>
      </c>
      <c r="G41" s="19">
        <v>199.3</v>
      </c>
    </row>
    <row r="42" spans="1:7" s="28" customFormat="1" ht="12" customHeight="1" x14ac:dyDescent="0.3">
      <c r="A42" s="25" t="s">
        <v>18</v>
      </c>
      <c r="B42" s="36" t="s">
        <v>19</v>
      </c>
      <c r="C42" s="25">
        <v>40</v>
      </c>
      <c r="D42" s="37">
        <v>94.7</v>
      </c>
      <c r="E42" s="21">
        <v>3.2</v>
      </c>
      <c r="F42" s="21">
        <v>0.4</v>
      </c>
      <c r="G42" s="17">
        <v>19.3</v>
      </c>
    </row>
    <row r="43" spans="1:7" s="55" customFormat="1" ht="12.9" customHeight="1" x14ac:dyDescent="0.3">
      <c r="A43" s="19"/>
      <c r="B43" s="58" t="s">
        <v>21</v>
      </c>
      <c r="C43" s="44"/>
      <c r="D43" s="54">
        <f>SUM(D39:D42)</f>
        <v>159.41000000000003</v>
      </c>
      <c r="E43" s="54">
        <f>SUM(E39:E42)</f>
        <v>12.920000000000002</v>
      </c>
      <c r="F43" s="54">
        <f>SUM(F39:F42)</f>
        <v>52.29</v>
      </c>
      <c r="G43" s="54">
        <f>SUM(G39:G42)</f>
        <v>339.50000000000006</v>
      </c>
    </row>
    <row r="46" spans="1:7" s="22" customFormat="1" ht="13.5" customHeight="1" x14ac:dyDescent="0.3">
      <c r="A46" s="59"/>
      <c r="B46" s="61" t="s">
        <v>33</v>
      </c>
      <c r="C46" s="57">
        <v>95.6</v>
      </c>
      <c r="D46" s="62"/>
      <c r="E46" s="63"/>
      <c r="F46" s="63"/>
      <c r="G46" s="64"/>
    </row>
    <row r="47" spans="1:7" s="22" customFormat="1" ht="13.5" customHeight="1" x14ac:dyDescent="0.3">
      <c r="A47" s="59"/>
      <c r="B47" s="61" t="s">
        <v>34</v>
      </c>
      <c r="C47" s="57">
        <v>95.6</v>
      </c>
      <c r="D47" s="62"/>
      <c r="E47" s="63"/>
      <c r="F47" s="63"/>
      <c r="G47" s="60"/>
    </row>
    <row r="48" spans="1:7" s="22" customFormat="1" ht="13.5" customHeight="1" x14ac:dyDescent="0.3">
      <c r="A48" s="59"/>
      <c r="B48" s="61" t="s">
        <v>35</v>
      </c>
      <c r="C48" s="57">
        <v>75.510000000000005</v>
      </c>
      <c r="D48" s="62"/>
      <c r="E48" s="63"/>
      <c r="F48" s="63"/>
      <c r="G48" s="60"/>
    </row>
    <row r="49" spans="1:7" s="3" customFormat="1" x14ac:dyDescent="0.3">
      <c r="A49" s="65"/>
      <c r="B49" s="66" t="s">
        <v>36</v>
      </c>
      <c r="C49" s="67">
        <v>65</v>
      </c>
      <c r="D49" s="68"/>
      <c r="E49" s="69"/>
      <c r="F49" s="69"/>
      <c r="G49" s="70"/>
    </row>
    <row r="50" spans="1:7" s="3" customFormat="1" x14ac:dyDescent="0.3">
      <c r="A50" s="65"/>
      <c r="B50" s="71"/>
      <c r="C50" s="72"/>
      <c r="D50" s="62"/>
      <c r="E50" s="63"/>
      <c r="F50" s="63"/>
      <c r="G50" s="70"/>
    </row>
    <row r="51" spans="1:7" s="3" customFormat="1" x14ac:dyDescent="0.3">
      <c r="A51" s="65"/>
      <c r="B51" s="22"/>
      <c r="C51" s="59"/>
      <c r="D51" s="59"/>
      <c r="E51" s="60"/>
      <c r="F51" s="60"/>
      <c r="G51" s="70"/>
    </row>
    <row r="52" spans="1:7" s="3" customFormat="1" x14ac:dyDescent="0.3">
      <c r="A52" s="65"/>
      <c r="B52" s="73" t="s">
        <v>37</v>
      </c>
      <c r="C52" s="73"/>
      <c r="D52" s="73"/>
      <c r="E52" s="73"/>
      <c r="F52" s="73"/>
      <c r="G52" s="70"/>
    </row>
    <row r="53" spans="1:7" s="3" customFormat="1" x14ac:dyDescent="0.3">
      <c r="A53" s="65"/>
      <c r="B53" s="59"/>
      <c r="C53" s="59"/>
      <c r="D53" s="59"/>
      <c r="E53" s="59"/>
      <c r="F53" s="59"/>
      <c r="G53" s="70"/>
    </row>
    <row r="54" spans="1:7" s="3" customFormat="1" x14ac:dyDescent="0.3">
      <c r="A54" s="65"/>
      <c r="B54" s="74" t="s">
        <v>38</v>
      </c>
      <c r="C54" s="74"/>
      <c r="D54" s="74"/>
      <c r="E54" s="74"/>
      <c r="F54" s="74"/>
      <c r="G54" s="70"/>
    </row>
  </sheetData>
  <mergeCells count="15">
    <mergeCell ref="B54:F54"/>
    <mergeCell ref="A9:A10"/>
    <mergeCell ref="B9:B10"/>
    <mergeCell ref="C9:C10"/>
    <mergeCell ref="D9:D10"/>
    <mergeCell ref="E9:G9"/>
    <mergeCell ref="B52:F52"/>
    <mergeCell ref="A1:B1"/>
    <mergeCell ref="C1:G1"/>
    <mergeCell ref="A2:B2"/>
    <mergeCell ref="C2:G2"/>
    <mergeCell ref="A3:B3"/>
    <mergeCell ref="C3:G3"/>
    <mergeCell ref="B5:G5"/>
    <mergeCell ref="B7:G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2022-09-18T15:57:04Z</dcterms:modified>
</cp:coreProperties>
</file>