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F40" i="1"/>
  <c r="E40" i="1"/>
  <c r="D40" i="1"/>
  <c r="G33" i="1"/>
  <c r="F33" i="1"/>
  <c r="E33" i="1"/>
  <c r="D33" i="1"/>
  <c r="D34" i="1" s="1"/>
  <c r="C33" i="1"/>
  <c r="G29" i="1"/>
  <c r="G34" i="1" s="1"/>
  <c r="F29" i="1"/>
  <c r="F34" i="1" s="1"/>
  <c r="E29" i="1"/>
  <c r="E34" i="1" s="1"/>
  <c r="D29" i="1"/>
  <c r="G23" i="1"/>
  <c r="F23" i="1"/>
  <c r="E23" i="1"/>
  <c r="D23" i="1"/>
  <c r="C23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<sst xmlns="http://schemas.openxmlformats.org/spreadsheetml/2006/main" count="61" uniqueCount="43">
  <si>
    <t>Согласовано:</t>
  </si>
  <si>
    <t>Утверждаю:</t>
  </si>
  <si>
    <t>Директор школы  №_1__</t>
  </si>
  <si>
    <t>Ген директор ООО "Партнер"</t>
  </si>
  <si>
    <t>_____________________И.В.Мельник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</si>
  <si>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</si>
  <si>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</si>
  <si>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1</t>
    </r>
    <r>
      <rPr>
        <sz val="12"/>
        <rFont val="Calibri"/>
        <family val="2"/>
        <charset val="204"/>
        <scheme val="minor"/>
      </rPr>
      <t xml:space="preserve">__  </t>
    </r>
    <r>
      <rPr>
        <b/>
        <sz val="12"/>
        <rFont val="Calibri"/>
        <family val="2"/>
        <charset val="204"/>
        <scheme val="minor"/>
      </rPr>
      <t>с</t>
    </r>
    <r>
      <rPr>
        <sz val="12"/>
        <rFont val="Calibri"/>
        <family val="2"/>
        <charset val="204"/>
        <scheme val="minor"/>
      </rPr>
      <t xml:space="preserve"> </t>
    </r>
    <r>
      <rPr>
        <b/>
        <sz val="12"/>
        <rFont val="Calibri"/>
        <family val="2"/>
        <charset val="204"/>
        <scheme val="minor"/>
      </rPr>
      <t>12</t>
    </r>
    <r>
      <rPr>
        <sz val="12"/>
        <rFont val="Calibri"/>
        <family val="2"/>
        <charset val="204"/>
        <scheme val="minor"/>
      </rPr>
      <t xml:space="preserve"> </t>
    </r>
    <r>
      <rPr>
        <b/>
        <sz val="12"/>
        <rFont val="Calibri"/>
        <family val="2"/>
        <charset val="204"/>
        <scheme val="minor"/>
      </rPr>
      <t>по 16 сентября 2022г</t>
    </r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</si>
  <si>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</si>
  <si>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</si>
  <si>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</si>
  <si>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</si>
  <si>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</si>
  <si>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</si>
  <si>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</si>
  <si>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</si>
  <si>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</si>
  <si>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Пятница 16 сентября  2022г</t>
  </si>
  <si>
    <t>Завтрак уч-ся  7-11 лет</t>
  </si>
  <si>
    <t>Плов из птицы</t>
  </si>
  <si>
    <t>пром</t>
  </si>
  <si>
    <t>Фрукт (яблоко или апельсин)</t>
  </si>
  <si>
    <t>ТТК №22</t>
  </si>
  <si>
    <t xml:space="preserve">Хлеб пшеничный </t>
  </si>
  <si>
    <t>Чай с сахаром</t>
  </si>
  <si>
    <t>Итого за прием пищи:</t>
  </si>
  <si>
    <t>Завтрак уч-ся с 12 до 18 лет</t>
  </si>
  <si>
    <t>Уч-ся с ОВЗ</t>
  </si>
  <si>
    <t xml:space="preserve">Завтрак </t>
  </si>
  <si>
    <t>Полдник</t>
  </si>
  <si>
    <t>Пирожок печеный с картофелем</t>
  </si>
  <si>
    <t>Всего:</t>
  </si>
  <si>
    <t>Обед уч-ся  ГПД</t>
  </si>
  <si>
    <t>ТТК №37</t>
  </si>
  <si>
    <t>Рассольник Ленинградский</t>
  </si>
  <si>
    <t>Хлеб пшеничный</t>
  </si>
  <si>
    <t xml:space="preserve"> 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</si>
  <si>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</si>
  <si>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</si>
  <si>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</si>
  <si>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</si>
  <si>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 Солдатченкова М.</t>
  </si>
  <si>
    <t>Технолог______________________Н.Г.Казьмина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</si>
</sst>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0" xfId="0" applyFont="1"/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0" xfId="0" applyFont="1" applyFill="1"/>
    <xf numFmtId="0" fontId="9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7" fillId="0" borderId="0" xfId="0" applyFont="1" applyFill="1"/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/>
    <xf numFmtId="0" fontId="10" fillId="0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Border="1"/>
    <xf numFmtId="2" fontId="9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left"/>
    </xf>
    <xf numFmtId="2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/>
    <xf numFmtId="2" fontId="10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center" wrapText="1"/>
    </xf>
    <xf numFmtId="2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Border="1"/>
    <xf numFmtId="2" fontId="8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8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607060</xdr:colOff>
      <xdr:row>40</xdr:row>
      <xdr:rowOff>508</xdr:rowOff>
    </xdr:to>
    <xdr:pic>
      <xdr:nvPicPr>
        <xdr:cNvPr id="1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40</xdr:row>
      <xdr:rowOff>0</xdr:rowOff>
    </xdr:from>
    <xdr:ext cx="607060" cy="508"/>
    <xdr:pic>
      <xdr:nvPicPr>
        <xdr:cNvPr id="1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128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1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1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1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1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1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1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1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1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1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1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1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1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1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1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1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1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1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1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1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1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1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1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1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1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1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2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2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3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3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3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3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3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3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3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3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3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3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3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3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3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3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3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3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3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3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3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3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3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3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3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607060</xdr:colOff>
      <xdr:row>31</xdr:row>
      <xdr:rowOff>508</xdr:rowOff>
    </xdr:to>
    <xdr:pic>
      <xdr:nvPicPr>
        <xdr:cNvPr id="3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31</xdr:row>
      <xdr:rowOff>0</xdr:rowOff>
    </xdr:from>
    <xdr:ext cx="607060" cy="508"/>
    <xdr:pic>
      <xdr:nvPicPr>
        <xdr:cNvPr id="3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3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31</xdr:row>
      <xdr:rowOff>0</xdr:rowOff>
    </xdr:from>
    <xdr:ext cx="607060" cy="508"/>
    <xdr:pic>
      <xdr:nvPicPr>
        <xdr:cNvPr id="3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272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47497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3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3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607060</xdr:colOff>
      <xdr:row>38</xdr:row>
      <xdr:rowOff>508</xdr:rowOff>
    </xdr:to>
    <xdr:pic>
      <xdr:nvPicPr>
        <xdr:cNvPr id="4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38</xdr:row>
      <xdr:rowOff>0</xdr:rowOff>
    </xdr:from>
    <xdr:ext cx="607060" cy="508"/>
    <xdr:pic>
      <xdr:nvPicPr>
        <xdr:cNvPr id="4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607060</xdr:colOff>
      <xdr:row>38</xdr:row>
      <xdr:rowOff>508</xdr:rowOff>
    </xdr:to>
    <xdr:pic>
      <xdr:nvPicPr>
        <xdr:cNvPr id="4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38</xdr:row>
      <xdr:rowOff>0</xdr:rowOff>
    </xdr:from>
    <xdr:ext cx="607060" cy="508"/>
    <xdr:pic>
      <xdr:nvPicPr>
        <xdr:cNvPr id="4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63880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4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4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4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4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4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4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4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4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4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4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4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4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4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4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4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4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4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5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5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5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5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607060</xdr:colOff>
      <xdr:row>29</xdr:row>
      <xdr:rowOff>508</xdr:rowOff>
    </xdr:to>
    <xdr:pic>
      <xdr:nvPicPr>
        <xdr:cNvPr id="6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</xdr:row>
      <xdr:rowOff>0</xdr:rowOff>
    </xdr:from>
    <xdr:ext cx="607060" cy="508"/>
    <xdr:pic>
      <xdr:nvPicPr>
        <xdr:cNvPr id="6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548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607060</xdr:colOff>
      <xdr:row>29</xdr:row>
      <xdr:rowOff>508</xdr:rowOff>
    </xdr:to>
    <xdr:pic>
      <xdr:nvPicPr>
        <xdr:cNvPr id="6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29</xdr:row>
      <xdr:rowOff>0</xdr:rowOff>
    </xdr:from>
    <xdr:ext cx="607060" cy="508"/>
    <xdr:pic>
      <xdr:nvPicPr>
        <xdr:cNvPr id="6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0088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6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25313640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G10" sqref="G10"/>
    </sheetView>
  </sheetViews>
  <sheetFormatPr defaultRowHeight="14.4" x14ac:dyDescent="0.3"/>
  <cols>
    <col min="2" max="2" width="44.21875" customWidth="1"/>
  </cols>
  <sheetData>
    <row r="1" spans="1:7" s="1" customFormat="1" ht="15.6" x14ac:dyDescent="0.3">
      <c r="A1" s="72" t="s">
        <v>0</v>
      </c>
      <c r="B1" s="72"/>
      <c r="C1" s="72" t="s">
        <v>1</v>
      </c>
      <c r="D1" s="72"/>
      <c r="E1" s="72"/>
      <c r="F1" s="72"/>
      <c r="G1" s="72"/>
    </row>
    <row r="2" spans="1:7" s="1" customFormat="1" ht="15.6" x14ac:dyDescent="0.3">
      <c r="A2" s="73" t="s">
        <v>2</v>
      </c>
      <c r="B2" s="73"/>
      <c r="C2" s="74" t="s">
        <v>3</v>
      </c>
      <c r="D2" s="74"/>
      <c r="E2" s="74"/>
      <c r="F2" s="74"/>
      <c r="G2" s="74"/>
    </row>
    <row r="3" spans="1:7" s="1" customFormat="1" ht="15.6" x14ac:dyDescent="0.3">
      <c r="A3" s="72" t="s">
        <v>4</v>
      </c>
      <c r="B3" s="72"/>
      <c r="C3" s="72" t="s">
        <v>5</v>
      </c>
      <c r="D3" s="72"/>
      <c r="E3" s="72"/>
      <c r="F3" s="72"/>
      <c r="G3" s="72"/>
    </row>
    <row r="4" spans="1:7" s="1" customFormat="1" ht="15.6" x14ac:dyDescent="0.3">
      <c r="A4" s="2"/>
      <c r="B4" s="3"/>
      <c r="C4" s="3"/>
      <c r="D4" s="3"/>
      <c r="E4" s="3"/>
      <c r="F4" s="3"/>
      <c r="G4" s="3"/>
    </row>
    <row r="5" spans="1:7" s="5" customFormat="1" ht="15" customHeight="1" x14ac:dyDescent="0.35">
      <c r="A5" s="4"/>
      <c r="B5" s="67" t="s">
        <v>6</v>
      </c>
      <c r="C5" s="67"/>
      <c r="D5" s="67"/>
      <c r="E5" s="67"/>
      <c r="F5" s="67"/>
      <c r="G5" s="67"/>
    </row>
    <row r="6" spans="1:7" s="9" customFormat="1" ht="15" customHeight="1" x14ac:dyDescent="0.3">
      <c r="A6" s="2"/>
      <c r="B6" s="6" t="s">
        <v>7</v>
      </c>
      <c r="C6" s="3"/>
      <c r="D6" s="7"/>
      <c r="E6" s="7"/>
      <c r="F6" s="8"/>
      <c r="G6" s="8"/>
    </row>
    <row r="7" spans="1:7" s="9" customFormat="1" ht="15" customHeight="1" x14ac:dyDescent="0.3">
      <c r="A7" s="2"/>
      <c r="B7" s="68" t="s">
        <v>8</v>
      </c>
      <c r="C7" s="68"/>
      <c r="D7" s="68"/>
      <c r="E7" s="68"/>
      <c r="F7" s="68"/>
      <c r="G7" s="68"/>
    </row>
    <row r="8" spans="1:7" s="9" customFormat="1" ht="15" customHeight="1" x14ac:dyDescent="0.3">
      <c r="A8" s="2"/>
      <c r="B8" s="10"/>
      <c r="C8" s="2"/>
      <c r="D8" s="10"/>
      <c r="E8" s="10"/>
      <c r="F8" s="10"/>
      <c r="G8" s="8"/>
    </row>
    <row r="9" spans="1:7" s="1" customFormat="1" ht="15" customHeight="1" x14ac:dyDescent="0.3">
      <c r="A9" s="69" t="s">
        <v>9</v>
      </c>
      <c r="B9" s="70" t="s">
        <v>10</v>
      </c>
      <c r="C9" s="70" t="s">
        <v>11</v>
      </c>
      <c r="D9" s="71" t="s">
        <v>12</v>
      </c>
      <c r="E9" s="71" t="s">
        <v>13</v>
      </c>
      <c r="F9" s="71"/>
      <c r="G9" s="71"/>
    </row>
    <row r="10" spans="1:7" s="13" customFormat="1" ht="32.25" customHeight="1" x14ac:dyDescent="0.3">
      <c r="A10" s="69"/>
      <c r="B10" s="70"/>
      <c r="C10" s="70"/>
      <c r="D10" s="71"/>
      <c r="E10" s="11" t="s">
        <v>14</v>
      </c>
      <c r="F10" s="11" t="s">
        <v>15</v>
      </c>
      <c r="G10" s="12" t="s">
        <v>16</v>
      </c>
    </row>
    <row r="11" spans="1:7" s="24" customFormat="1" ht="12" customHeight="1" x14ac:dyDescent="0.3">
      <c r="A11" s="14"/>
      <c r="B11" s="15" t="s">
        <v>17</v>
      </c>
      <c r="C11" s="14"/>
      <c r="D11" s="16"/>
      <c r="E11" s="16"/>
      <c r="F11" s="16"/>
      <c r="G11" s="16"/>
    </row>
    <row r="12" spans="1:7" s="24" customFormat="1" ht="12" customHeight="1" x14ac:dyDescent="0.3">
      <c r="A12" s="18"/>
      <c r="B12" s="19" t="s">
        <v>18</v>
      </c>
      <c r="C12" s="20"/>
      <c r="D12" s="20"/>
      <c r="E12" s="20"/>
      <c r="F12" s="20"/>
      <c r="G12" s="20"/>
    </row>
    <row r="13" spans="1:7" s="24" customFormat="1" ht="12" customHeight="1" x14ac:dyDescent="0.3">
      <c r="A13" s="14">
        <v>211</v>
      </c>
      <c r="B13" s="22" t="s">
        <v>19</v>
      </c>
      <c r="C13" s="23">
        <v>150</v>
      </c>
      <c r="D13" s="23">
        <v>747.09</v>
      </c>
      <c r="E13" s="23">
        <v>37.200000000000003</v>
      </c>
      <c r="F13" s="23">
        <v>45.33</v>
      </c>
      <c r="G13" s="23">
        <v>41.05</v>
      </c>
    </row>
    <row r="14" spans="1:7" s="17" customFormat="1" ht="12" customHeight="1" x14ac:dyDescent="0.3">
      <c r="A14" s="25" t="s">
        <v>20</v>
      </c>
      <c r="B14" s="26" t="s">
        <v>21</v>
      </c>
      <c r="C14" s="20">
        <v>100</v>
      </c>
      <c r="D14" s="27">
        <v>70.5</v>
      </c>
      <c r="E14" s="20">
        <v>0.6</v>
      </c>
      <c r="F14" s="28">
        <v>0.6</v>
      </c>
      <c r="G14" s="28">
        <v>14.7</v>
      </c>
    </row>
    <row r="15" spans="1:7" s="17" customFormat="1" ht="12" customHeight="1" x14ac:dyDescent="0.3">
      <c r="A15" s="20" t="s">
        <v>22</v>
      </c>
      <c r="B15" s="29" t="s">
        <v>23</v>
      </c>
      <c r="C15" s="20">
        <v>50</v>
      </c>
      <c r="D15" s="12">
        <v>71</v>
      </c>
      <c r="E15" s="30">
        <v>2.37</v>
      </c>
      <c r="F15" s="16">
        <v>0.3</v>
      </c>
      <c r="G15" s="16">
        <v>14.49</v>
      </c>
    </row>
    <row r="16" spans="1:7" s="17" customFormat="1" ht="12" customHeight="1" x14ac:dyDescent="0.3">
      <c r="A16" s="20">
        <v>300</v>
      </c>
      <c r="B16" s="31" t="s">
        <v>24</v>
      </c>
      <c r="C16" s="18">
        <v>200</v>
      </c>
      <c r="D16" s="27">
        <v>48.64</v>
      </c>
      <c r="E16" s="20">
        <v>0.12</v>
      </c>
      <c r="F16" s="28"/>
      <c r="G16" s="28">
        <v>12.04</v>
      </c>
    </row>
    <row r="17" spans="1:7" s="24" customFormat="1" ht="12" customHeight="1" x14ac:dyDescent="0.3">
      <c r="A17" s="14"/>
      <c r="B17" s="32" t="s">
        <v>25</v>
      </c>
      <c r="C17" s="33">
        <f t="shared" ref="C17:G17" si="0">SUM(C13:C16)</f>
        <v>500</v>
      </c>
      <c r="D17" s="27">
        <f t="shared" si="0"/>
        <v>937.23</v>
      </c>
      <c r="E17" s="16">
        <f t="shared" si="0"/>
        <v>40.29</v>
      </c>
      <c r="F17" s="16">
        <f t="shared" si="0"/>
        <v>46.23</v>
      </c>
      <c r="G17" s="16">
        <f t="shared" si="0"/>
        <v>82.28</v>
      </c>
    </row>
    <row r="18" spans="1:7" s="24" customFormat="1" ht="12" customHeight="1" x14ac:dyDescent="0.3">
      <c r="A18" s="14"/>
      <c r="B18" s="34" t="s">
        <v>26</v>
      </c>
      <c r="C18" s="14"/>
      <c r="D18" s="16"/>
      <c r="E18" s="16"/>
      <c r="F18" s="16"/>
      <c r="G18" s="16"/>
    </row>
    <row r="19" spans="1:7" s="24" customFormat="1" ht="12" customHeight="1" x14ac:dyDescent="0.3">
      <c r="A19" s="14">
        <v>211</v>
      </c>
      <c r="B19" s="22" t="s">
        <v>19</v>
      </c>
      <c r="C19" s="23">
        <v>250</v>
      </c>
      <c r="D19" s="23">
        <v>747.09</v>
      </c>
      <c r="E19" s="23">
        <v>37.200000000000003</v>
      </c>
      <c r="F19" s="23">
        <v>45.33</v>
      </c>
      <c r="G19" s="23">
        <v>41.05</v>
      </c>
    </row>
    <row r="20" spans="1:7" s="17" customFormat="1" ht="12" customHeight="1" x14ac:dyDescent="0.3">
      <c r="A20" s="25" t="s">
        <v>20</v>
      </c>
      <c r="B20" s="26" t="s">
        <v>21</v>
      </c>
      <c r="C20" s="20">
        <v>100</v>
      </c>
      <c r="D20" s="27">
        <v>70.5</v>
      </c>
      <c r="E20" s="20">
        <v>0.6</v>
      </c>
      <c r="F20" s="28">
        <v>0.6</v>
      </c>
      <c r="G20" s="28">
        <v>14.7</v>
      </c>
    </row>
    <row r="21" spans="1:7" s="17" customFormat="1" ht="12" customHeight="1" x14ac:dyDescent="0.3">
      <c r="A21" s="20" t="s">
        <v>22</v>
      </c>
      <c r="B21" s="29" t="s">
        <v>23</v>
      </c>
      <c r="C21" s="20">
        <v>50</v>
      </c>
      <c r="D21" s="12">
        <v>71</v>
      </c>
      <c r="E21" s="30">
        <v>2.37</v>
      </c>
      <c r="F21" s="16">
        <v>0.3</v>
      </c>
      <c r="G21" s="16">
        <v>14.49</v>
      </c>
    </row>
    <row r="22" spans="1:7" s="17" customFormat="1" ht="12" customHeight="1" x14ac:dyDescent="0.3">
      <c r="A22" s="20">
        <v>300</v>
      </c>
      <c r="B22" s="31" t="s">
        <v>24</v>
      </c>
      <c r="C22" s="18">
        <v>200</v>
      </c>
      <c r="D22" s="27">
        <v>48.64</v>
      </c>
      <c r="E22" s="20">
        <v>0.12</v>
      </c>
      <c r="F22" s="28"/>
      <c r="G22" s="28">
        <v>12.04</v>
      </c>
    </row>
    <row r="23" spans="1:7" s="21" customFormat="1" ht="12" customHeight="1" x14ac:dyDescent="0.3">
      <c r="A23" s="14"/>
      <c r="B23" s="32" t="s">
        <v>25</v>
      </c>
      <c r="C23" s="33">
        <f t="shared" ref="C23:G23" si="1">SUM(C19:C22)</f>
        <v>600</v>
      </c>
      <c r="D23" s="27">
        <f t="shared" si="1"/>
        <v>937.23</v>
      </c>
      <c r="E23" s="16">
        <f t="shared" si="1"/>
        <v>40.29</v>
      </c>
      <c r="F23" s="16">
        <f t="shared" si="1"/>
        <v>46.23</v>
      </c>
      <c r="G23" s="16">
        <f t="shared" si="1"/>
        <v>82.28</v>
      </c>
    </row>
    <row r="24" spans="1:7" s="24" customFormat="1" ht="12" customHeight="1" x14ac:dyDescent="0.3">
      <c r="A24" s="14"/>
      <c r="B24" s="35" t="s">
        <v>27</v>
      </c>
      <c r="C24" s="14"/>
      <c r="D24" s="16"/>
      <c r="E24" s="30"/>
      <c r="F24" s="16"/>
      <c r="G24" s="16"/>
    </row>
    <row r="25" spans="1:7" s="24" customFormat="1" ht="12" customHeight="1" x14ac:dyDescent="0.3">
      <c r="A25" s="18"/>
      <c r="B25" s="19" t="s">
        <v>28</v>
      </c>
      <c r="C25" s="20"/>
      <c r="D25" s="36"/>
      <c r="E25" s="20"/>
      <c r="F25" s="28"/>
      <c r="G25" s="28"/>
    </row>
    <row r="26" spans="1:7" s="17" customFormat="1" ht="12" customHeight="1" x14ac:dyDescent="0.3">
      <c r="A26" s="14">
        <v>211</v>
      </c>
      <c r="B26" s="22" t="s">
        <v>19</v>
      </c>
      <c r="C26" s="23">
        <v>150</v>
      </c>
      <c r="D26" s="23">
        <v>747.09</v>
      </c>
      <c r="E26" s="23">
        <v>37.200000000000003</v>
      </c>
      <c r="F26" s="23">
        <v>45.33</v>
      </c>
      <c r="G26" s="23">
        <v>41.05</v>
      </c>
    </row>
    <row r="27" spans="1:7" s="24" customFormat="1" ht="12" customHeight="1" x14ac:dyDescent="0.3">
      <c r="A27" s="20" t="s">
        <v>22</v>
      </c>
      <c r="B27" s="29" t="s">
        <v>23</v>
      </c>
      <c r="C27" s="20">
        <v>50</v>
      </c>
      <c r="D27" s="30">
        <v>2.37</v>
      </c>
      <c r="E27" s="16">
        <v>0.3</v>
      </c>
      <c r="F27" s="16">
        <v>14.49</v>
      </c>
      <c r="G27" s="12">
        <v>71</v>
      </c>
    </row>
    <row r="28" spans="1:7" s="24" customFormat="1" ht="12" customHeight="1" x14ac:dyDescent="0.3">
      <c r="A28" s="20">
        <v>300</v>
      </c>
      <c r="B28" s="31" t="s">
        <v>24</v>
      </c>
      <c r="C28" s="18">
        <v>200</v>
      </c>
      <c r="D28" s="27">
        <v>48.64</v>
      </c>
      <c r="E28" s="20">
        <v>0.12</v>
      </c>
      <c r="F28" s="28"/>
      <c r="G28" s="28">
        <v>12.04</v>
      </c>
    </row>
    <row r="29" spans="1:7" s="24" customFormat="1" ht="12" customHeight="1" x14ac:dyDescent="0.3">
      <c r="A29" s="25"/>
      <c r="B29" s="32" t="s">
        <v>25</v>
      </c>
      <c r="C29" s="37">
        <v>500</v>
      </c>
      <c r="D29" s="28">
        <f>SUM(D26:D28)</f>
        <v>798.1</v>
      </c>
      <c r="E29" s="27">
        <f>SUM(E26:E28)</f>
        <v>37.619999999999997</v>
      </c>
      <c r="F29" s="28">
        <f>SUM(F26:F28)</f>
        <v>59.82</v>
      </c>
      <c r="G29" s="28">
        <f>SUM(G26:G28)</f>
        <v>124.09</v>
      </c>
    </row>
    <row r="30" spans="1:7" s="17" customFormat="1" ht="12" customHeight="1" x14ac:dyDescent="0.3">
      <c r="A30" s="25"/>
      <c r="B30" s="19" t="s">
        <v>29</v>
      </c>
      <c r="C30" s="38"/>
      <c r="D30" s="20"/>
      <c r="E30" s="38"/>
      <c r="F30" s="38"/>
      <c r="G30" s="38"/>
    </row>
    <row r="31" spans="1:7" s="17" customFormat="1" ht="12" customHeight="1" x14ac:dyDescent="0.3">
      <c r="A31" s="14">
        <v>335</v>
      </c>
      <c r="B31" s="39" t="s">
        <v>30</v>
      </c>
      <c r="C31" s="23">
        <v>150</v>
      </c>
      <c r="D31" s="40">
        <v>169.3</v>
      </c>
      <c r="E31" s="40">
        <v>4.6399999999999997</v>
      </c>
      <c r="F31" s="41">
        <v>3.89</v>
      </c>
      <c r="G31" s="41">
        <v>28.9</v>
      </c>
    </row>
    <row r="32" spans="1:7" s="24" customFormat="1" ht="12" customHeight="1" x14ac:dyDescent="0.3">
      <c r="A32" s="20">
        <v>300</v>
      </c>
      <c r="B32" s="31" t="s">
        <v>24</v>
      </c>
      <c r="C32" s="18">
        <v>200</v>
      </c>
      <c r="D32" s="27">
        <v>48.64</v>
      </c>
      <c r="E32" s="20">
        <v>0.12</v>
      </c>
      <c r="F32" s="28"/>
      <c r="G32" s="28">
        <v>12.04</v>
      </c>
    </row>
    <row r="33" spans="1:7" s="44" customFormat="1" ht="12" customHeight="1" x14ac:dyDescent="0.3">
      <c r="A33" s="42"/>
      <c r="B33" s="32" t="s">
        <v>25</v>
      </c>
      <c r="C33" s="35">
        <f>SUM(C31:C32)</f>
        <v>350</v>
      </c>
      <c r="D33" s="14">
        <f>SUM(D31:D32)</f>
        <v>217.94</v>
      </c>
      <c r="E33" s="14">
        <f>SUM(E31:E32)</f>
        <v>4.76</v>
      </c>
      <c r="F33" s="14">
        <f>SUM(F31:F32)</f>
        <v>3.89</v>
      </c>
      <c r="G33" s="14">
        <f>SUM(G31:G32)</f>
        <v>40.94</v>
      </c>
    </row>
    <row r="34" spans="1:7" s="44" customFormat="1" ht="12" customHeight="1" x14ac:dyDescent="0.3">
      <c r="A34" s="25"/>
      <c r="B34" s="32" t="s">
        <v>31</v>
      </c>
      <c r="C34" s="75"/>
      <c r="D34" s="76">
        <f>D29+D33</f>
        <v>1016.04</v>
      </c>
      <c r="E34" s="76">
        <f>E29+E33</f>
        <v>42.379999999999995</v>
      </c>
      <c r="F34" s="76">
        <f>F29+F33</f>
        <v>63.71</v>
      </c>
      <c r="G34" s="76">
        <f>G29+G33</f>
        <v>165.03</v>
      </c>
    </row>
    <row r="35" spans="1:7" s="17" customFormat="1" ht="12" customHeight="1" x14ac:dyDescent="0.3">
      <c r="A35" s="14"/>
      <c r="B35" s="35" t="s">
        <v>32</v>
      </c>
      <c r="C35" s="14"/>
      <c r="D35" s="43"/>
      <c r="E35" s="43"/>
      <c r="F35" s="43"/>
      <c r="G35" s="43"/>
    </row>
    <row r="36" spans="1:7" s="24" customFormat="1" ht="12" customHeight="1" x14ac:dyDescent="0.3">
      <c r="A36" s="14" t="s">
        <v>33</v>
      </c>
      <c r="B36" s="45" t="s">
        <v>34</v>
      </c>
      <c r="C36" s="14">
        <v>250</v>
      </c>
      <c r="D36" s="46">
        <v>129.4</v>
      </c>
      <c r="E36" s="46">
        <v>3.4</v>
      </c>
      <c r="F36" s="46">
        <v>5.3</v>
      </c>
      <c r="G36" s="46">
        <v>16.5</v>
      </c>
    </row>
    <row r="37" spans="1:7" s="17" customFormat="1" ht="12" customHeight="1" x14ac:dyDescent="0.3">
      <c r="A37" s="20">
        <v>300</v>
      </c>
      <c r="B37" s="31" t="s">
        <v>24</v>
      </c>
      <c r="C37" s="18">
        <v>200</v>
      </c>
      <c r="D37" s="27">
        <v>48.64</v>
      </c>
      <c r="E37" s="20">
        <v>0.12</v>
      </c>
      <c r="F37" s="28"/>
      <c r="G37" s="28">
        <v>12.04</v>
      </c>
    </row>
    <row r="38" spans="1:7" s="44" customFormat="1" ht="12.9" customHeight="1" x14ac:dyDescent="0.3">
      <c r="A38" s="14">
        <v>335</v>
      </c>
      <c r="B38" s="39" t="s">
        <v>30</v>
      </c>
      <c r="C38" s="23">
        <v>150</v>
      </c>
      <c r="D38" s="40">
        <v>169.3</v>
      </c>
      <c r="E38" s="40">
        <v>4.6399999999999997</v>
      </c>
      <c r="F38" s="41">
        <v>3.89</v>
      </c>
      <c r="G38" s="41">
        <v>28.9</v>
      </c>
    </row>
    <row r="39" spans="1:7" s="1" customFormat="1" x14ac:dyDescent="0.3">
      <c r="A39" s="20" t="s">
        <v>22</v>
      </c>
      <c r="B39" s="31" t="s">
        <v>35</v>
      </c>
      <c r="C39" s="18">
        <v>50</v>
      </c>
      <c r="D39" s="12">
        <v>71</v>
      </c>
      <c r="E39" s="30">
        <v>2.37</v>
      </c>
      <c r="F39" s="16">
        <v>0.3</v>
      </c>
      <c r="G39" s="16">
        <v>14.49</v>
      </c>
    </row>
    <row r="40" spans="1:7" s="44" customFormat="1" ht="13.5" customHeight="1" x14ac:dyDescent="0.3">
      <c r="A40" s="14"/>
      <c r="B40" s="47" t="s">
        <v>25</v>
      </c>
      <c r="C40" s="34"/>
      <c r="D40" s="43">
        <f>SUM(D36:D39)</f>
        <v>418.34000000000003</v>
      </c>
      <c r="E40" s="43">
        <f>SUM(E36:E39)</f>
        <v>10.530000000000001</v>
      </c>
      <c r="F40" s="43">
        <f>SUM(F36:F39)</f>
        <v>9.49</v>
      </c>
      <c r="G40" s="43">
        <f>SUM(G36:G39)</f>
        <v>71.929999999999993</v>
      </c>
    </row>
    <row r="41" spans="1:7" s="1" customFormat="1" x14ac:dyDescent="0.3">
      <c r="A41" s="48" t="s">
        <v>36</v>
      </c>
      <c r="C41" s="48"/>
      <c r="D41" s="48"/>
      <c r="E41" s="49"/>
      <c r="F41" s="49"/>
      <c r="G41" s="49"/>
    </row>
    <row r="42" spans="1:7" s="44" customFormat="1" ht="13.5" customHeight="1" x14ac:dyDescent="0.3">
      <c r="A42" s="50"/>
      <c r="B42" s="51" t="s">
        <v>37</v>
      </c>
      <c r="C42" s="46">
        <v>95.6</v>
      </c>
      <c r="D42" s="52"/>
      <c r="E42" s="53"/>
      <c r="F42" s="53"/>
      <c r="G42" s="53"/>
    </row>
    <row r="43" spans="1:7" s="44" customFormat="1" ht="13.5" customHeight="1" x14ac:dyDescent="0.3">
      <c r="A43" s="50"/>
      <c r="B43" s="51" t="s">
        <v>38</v>
      </c>
      <c r="C43" s="46">
        <v>95.6</v>
      </c>
      <c r="D43" s="52"/>
      <c r="E43" s="53"/>
      <c r="F43" s="53"/>
      <c r="G43" s="53"/>
    </row>
    <row r="44" spans="1:7" s="44" customFormat="1" ht="13.5" customHeight="1" x14ac:dyDescent="0.3">
      <c r="A44" s="50"/>
      <c r="B44" s="51" t="s">
        <v>39</v>
      </c>
      <c r="C44" s="46">
        <v>75.510000000000005</v>
      </c>
      <c r="D44" s="52"/>
      <c r="E44" s="53"/>
      <c r="F44" s="53"/>
      <c r="G44" s="53"/>
    </row>
    <row r="45" spans="1:7" s="59" customFormat="1" ht="13.5" customHeight="1" x14ac:dyDescent="0.3">
      <c r="A45" s="54"/>
      <c r="B45" s="55" t="s">
        <v>40</v>
      </c>
      <c r="C45" s="56">
        <v>65</v>
      </c>
      <c r="D45" s="57"/>
      <c r="E45" s="58"/>
      <c r="F45" s="58"/>
      <c r="G45" s="58"/>
    </row>
    <row r="46" spans="1:7" s="44" customFormat="1" ht="13.5" customHeight="1" x14ac:dyDescent="0.3">
      <c r="A46" s="50"/>
      <c r="B46" s="60"/>
      <c r="C46" s="61"/>
      <c r="D46" s="52"/>
      <c r="E46" s="53"/>
      <c r="F46" s="53"/>
      <c r="G46" s="53"/>
    </row>
    <row r="47" spans="1:7" s="17" customFormat="1" ht="13.5" customHeight="1" x14ac:dyDescent="0.3">
      <c r="A47" s="62"/>
      <c r="C47" s="62"/>
      <c r="D47" s="62"/>
      <c r="E47" s="63"/>
      <c r="F47" s="63"/>
      <c r="G47" s="63"/>
    </row>
    <row r="48" spans="1:7" s="17" customFormat="1" ht="13.5" customHeight="1" x14ac:dyDescent="0.3">
      <c r="A48" s="62"/>
      <c r="B48" s="65" t="s">
        <v>41</v>
      </c>
      <c r="C48" s="65"/>
      <c r="D48" s="65"/>
      <c r="E48" s="65"/>
      <c r="F48" s="65"/>
      <c r="G48" s="64"/>
    </row>
    <row r="49" spans="1:7" s="17" customFormat="1" ht="13.5" customHeight="1" x14ac:dyDescent="0.3">
      <c r="A49" s="62"/>
      <c r="B49" s="62"/>
      <c r="C49" s="62"/>
      <c r="D49" s="62"/>
      <c r="E49" s="62"/>
      <c r="F49" s="62"/>
      <c r="G49" s="63"/>
    </row>
    <row r="50" spans="1:7" s="17" customFormat="1" ht="13.5" customHeight="1" x14ac:dyDescent="0.3">
      <c r="A50" s="62"/>
      <c r="B50" s="66" t="s">
        <v>42</v>
      </c>
      <c r="C50" s="66"/>
      <c r="D50" s="66"/>
      <c r="E50" s="66"/>
      <c r="F50" s="66"/>
      <c r="G50" s="63"/>
    </row>
    <row r="51" spans="1:7" s="1" customFormat="1" x14ac:dyDescent="0.3">
      <c r="A51" s="48"/>
      <c r="C51" s="48"/>
      <c r="D51" s="48"/>
      <c r="E51" s="49"/>
      <c r="F51" s="49"/>
      <c r="G51" s="49"/>
    </row>
    <row r="52" spans="1:7" s="1" customFormat="1" x14ac:dyDescent="0.3">
      <c r="A52" s="48"/>
      <c r="C52" s="48"/>
      <c r="D52" s="48"/>
      <c r="E52" s="49"/>
      <c r="F52" s="49"/>
      <c r="G52" s="49"/>
    </row>
    <row r="53" spans="1:7" s="1" customFormat="1" x14ac:dyDescent="0.3">
      <c r="A53" s="48"/>
      <c r="C53" s="48"/>
      <c r="D53" s="48"/>
      <c r="E53" s="49"/>
      <c r="F53" s="49"/>
      <c r="G53" s="49"/>
    </row>
  </sheetData>
  <mergeCells count="15">
    <mergeCell ref="A1:B1"/>
    <mergeCell ref="C1:G1"/>
    <mergeCell ref="A2:B2"/>
    <mergeCell ref="C2:G2"/>
    <mergeCell ref="A3:B3"/>
    <mergeCell ref="C3:G3"/>
    <mergeCell ref="B48:F48"/>
    <mergeCell ref="B50:F50"/>
    <mergeCell ref="B5:G5"/>
    <mergeCell ref="B7:G7"/>
    <mergeCell ref="A9:A10"/>
    <mergeCell ref="B9:B10"/>
    <mergeCell ref="C9:C10"/>
    <mergeCell ref="D9:D10"/>
    <mergeCell ref="E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2022-09-11T12:04:42Z</dcterms:modified>
</cp:coreProperties>
</file>