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G34" i="1"/>
  <c r="F34" i="1"/>
  <c r="E34" i="1"/>
  <c r="D34" i="1"/>
  <c r="D35" i="1" s="1"/>
  <c r="C34" i="1"/>
  <c r="G30" i="1"/>
  <c r="G35" i="1" s="1"/>
  <c r="F30" i="1"/>
  <c r="F35" i="1" s="1"/>
  <c r="E30" i="1"/>
  <c r="E35" i="1" s="1"/>
  <c r="D30" i="1"/>
  <c r="G23" i="1"/>
  <c r="F23" i="1"/>
  <c r="E23" i="1"/>
  <c r="D23" i="1"/>
  <c r="G17" i="1"/>
  <c r="F17" i="1"/>
  <c r="E17" i="1"/>
  <c r="D17" i="1"/>
</calcChain>
</file>

<file path=xl/sharedStrings.xml><?xml version="1.0" encoding="utf-8"?>
<sst xmlns="http://schemas.openxmlformats.org/spreadsheetml/2006/main" count="70" uniqueCount="51">
  <si>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</si>
  <si>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</si>
  <si>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</si>
  <si>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</si>
  <si>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</si>
  <si>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</si>
  <si>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</si>
  <si>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12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по 16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</si>
  <si>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</si>
  <si>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</si>
  <si>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</si>
  <si>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</si>
  <si>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</si>
  <si>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</si>
  <si>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</si>
  <si>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</si>
  <si>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</si>
  <si>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12 сентября 2022г</t>
  </si>
  <si>
    <t>Завтрак уч-ся с 7 до 11 лет</t>
  </si>
  <si>
    <t>ТТк №78</t>
  </si>
  <si>
    <t>Каша рисовая вязкая на молоке</t>
  </si>
  <si>
    <t>ТТК 24</t>
  </si>
  <si>
    <t>Бутерброд с сыром (батон, сыр, масло)</t>
  </si>
  <si>
    <t>35/10/5</t>
  </si>
  <si>
    <t>Компот из св плодов или ягод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</si>
  <si>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</si>
  <si>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</si>
  <si>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</si>
  <si>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</si>
  <si>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</si>
  <si>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>Завтрак</t>
  </si>
  <si>
    <t>ТТК №24</t>
  </si>
  <si>
    <t>Чай с сахаром</t>
  </si>
  <si>
    <t>Хлеб пшеничный</t>
  </si>
  <si>
    <t>Полдник</t>
  </si>
  <si>
    <t>Булочка сдобная Ванильная</t>
  </si>
  <si>
    <t>280/08</t>
  </si>
  <si>
    <t>Компот из сухофруктов</t>
  </si>
  <si>
    <t>Всего:</t>
  </si>
  <si>
    <t>Обед уч-ся  ГПД</t>
  </si>
  <si>
    <t>ТТк №36</t>
  </si>
  <si>
    <t>Суп-лапша по домашнему с курочкой</t>
  </si>
  <si>
    <t>250/15</t>
  </si>
  <si>
    <t>Пирожок печеный с картофелем</t>
  </si>
  <si>
    <t>Чай с сахаром и лимоном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</si>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</sst>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2" fontId="13" fillId="0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 wrapText="1"/>
    </xf>
    <xf numFmtId="0" fontId="12" fillId="0" borderId="3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0" fontId="14" fillId="0" borderId="0" xfId="0" applyFont="1"/>
    <xf numFmtId="2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/>
    <xf numFmtId="2" fontId="9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Border="1"/>
    <xf numFmtId="2" fontId="1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89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69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355600</xdr:colOff>
      <xdr:row>32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65200" cy="508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882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128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48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949960" cy="508"/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9499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32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283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6334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K21" sqref="K21"/>
    </sheetView>
  </sheetViews>
  <sheetFormatPr defaultRowHeight="14.4" x14ac:dyDescent="0.3"/>
  <cols>
    <col min="2" max="2" width="46.88671875" customWidth="1"/>
  </cols>
  <sheetData>
    <row r="1" spans="1:7" s="1" customFormat="1" ht="15.6" x14ac:dyDescent="0.3">
      <c r="A1" s="87" t="s">
        <v>0</v>
      </c>
      <c r="B1" s="87"/>
      <c r="C1" s="87" t="s">
        <v>1</v>
      </c>
      <c r="D1" s="87"/>
      <c r="E1" s="87"/>
      <c r="F1" s="87"/>
      <c r="G1" s="87"/>
    </row>
    <row r="2" spans="1:7" s="1" customFormat="1" ht="15.6" x14ac:dyDescent="0.3">
      <c r="A2" s="88" t="s">
        <v>2</v>
      </c>
      <c r="B2" s="88"/>
      <c r="C2" s="89" t="s">
        <v>3</v>
      </c>
      <c r="D2" s="89"/>
      <c r="E2" s="89"/>
      <c r="F2" s="89"/>
      <c r="G2" s="89"/>
    </row>
    <row r="3" spans="1:7" s="1" customFormat="1" ht="15.6" x14ac:dyDescent="0.3">
      <c r="A3" s="87" t="s">
        <v>4</v>
      </c>
      <c r="B3" s="87"/>
      <c r="C3" s="87" t="s">
        <v>5</v>
      </c>
      <c r="D3" s="87"/>
      <c r="E3" s="87"/>
      <c r="F3" s="87"/>
      <c r="G3" s="87"/>
    </row>
    <row r="4" spans="1:7" s="1" customFormat="1" ht="15.6" x14ac:dyDescent="0.3">
      <c r="A4" s="2"/>
      <c r="B4" s="3"/>
      <c r="C4" s="3"/>
      <c r="D4" s="3"/>
      <c r="E4" s="3"/>
      <c r="F4" s="3"/>
      <c r="G4" s="3"/>
    </row>
    <row r="5" spans="1:7" s="5" customFormat="1" ht="15" customHeight="1" x14ac:dyDescent="0.35">
      <c r="A5" s="4"/>
      <c r="B5" s="82" t="s">
        <v>6</v>
      </c>
      <c r="C5" s="82"/>
      <c r="D5" s="82"/>
      <c r="E5" s="82"/>
      <c r="F5" s="82"/>
      <c r="G5" s="82"/>
    </row>
    <row r="6" spans="1:7" s="9" customFormat="1" ht="15" customHeight="1" x14ac:dyDescent="0.3">
      <c r="A6" s="2"/>
      <c r="B6" s="6" t="s">
        <v>7</v>
      </c>
      <c r="C6" s="3"/>
      <c r="D6" s="7"/>
      <c r="E6" s="7"/>
      <c r="F6" s="8"/>
      <c r="G6" s="8"/>
    </row>
    <row r="7" spans="1:7" s="9" customFormat="1" ht="15" customHeight="1" x14ac:dyDescent="0.3">
      <c r="A7" s="2"/>
      <c r="B7" s="83" t="s">
        <v>8</v>
      </c>
      <c r="C7" s="83"/>
      <c r="D7" s="83"/>
      <c r="E7" s="83"/>
      <c r="F7" s="83"/>
      <c r="G7" s="83"/>
    </row>
    <row r="8" spans="1:7" s="9" customFormat="1" ht="15" customHeight="1" x14ac:dyDescent="0.3">
      <c r="A8" s="2"/>
      <c r="B8" s="10"/>
      <c r="C8" s="2"/>
      <c r="D8" s="10"/>
      <c r="E8" s="10"/>
      <c r="F8" s="10"/>
      <c r="G8" s="8"/>
    </row>
    <row r="9" spans="1:7" s="1" customFormat="1" ht="15" customHeight="1" x14ac:dyDescent="0.3">
      <c r="A9" s="84" t="s">
        <v>9</v>
      </c>
      <c r="B9" s="85" t="s">
        <v>10</v>
      </c>
      <c r="C9" s="85" t="s">
        <v>11</v>
      </c>
      <c r="D9" s="86" t="s">
        <v>12</v>
      </c>
      <c r="E9" s="86" t="s">
        <v>13</v>
      </c>
      <c r="F9" s="86"/>
      <c r="G9" s="86"/>
    </row>
    <row r="10" spans="1:7" s="13" customFormat="1" ht="32.25" customHeight="1" x14ac:dyDescent="0.3">
      <c r="A10" s="84"/>
      <c r="B10" s="85"/>
      <c r="C10" s="85"/>
      <c r="D10" s="86"/>
      <c r="E10" s="11" t="s">
        <v>14</v>
      </c>
      <c r="F10" s="11" t="s">
        <v>15</v>
      </c>
      <c r="G10" s="12" t="s">
        <v>16</v>
      </c>
    </row>
    <row r="11" spans="1:7" s="17" customFormat="1" ht="12.9" customHeight="1" x14ac:dyDescent="0.3">
      <c r="A11" s="14"/>
      <c r="B11" s="15" t="s">
        <v>17</v>
      </c>
      <c r="C11" s="14"/>
      <c r="D11" s="16"/>
      <c r="E11" s="16"/>
      <c r="F11" s="14"/>
      <c r="G11" s="16"/>
    </row>
    <row r="12" spans="1:7" s="17" customFormat="1" ht="12.9" customHeight="1" x14ac:dyDescent="0.3">
      <c r="A12" s="14"/>
      <c r="B12" s="18" t="s">
        <v>18</v>
      </c>
      <c r="C12" s="14"/>
      <c r="D12" s="16"/>
      <c r="E12" s="16"/>
      <c r="F12" s="14"/>
      <c r="G12" s="16"/>
    </row>
    <row r="13" spans="1:7" s="23" customFormat="1" ht="12.9" customHeight="1" x14ac:dyDescent="0.3">
      <c r="A13" s="19" t="s">
        <v>19</v>
      </c>
      <c r="B13" s="20" t="s">
        <v>20</v>
      </c>
      <c r="C13" s="21">
        <v>200</v>
      </c>
      <c r="D13" s="22">
        <v>210.13</v>
      </c>
      <c r="E13" s="22">
        <v>5.12</v>
      </c>
      <c r="F13" s="22">
        <v>6.62</v>
      </c>
      <c r="G13" s="22">
        <v>32.61</v>
      </c>
    </row>
    <row r="14" spans="1:7" s="23" customFormat="1" ht="21.75" customHeight="1" x14ac:dyDescent="0.3">
      <c r="A14" s="19" t="s">
        <v>21</v>
      </c>
      <c r="B14" s="20" t="s">
        <v>22</v>
      </c>
      <c r="C14" s="21" t="s">
        <v>23</v>
      </c>
      <c r="D14" s="22">
        <v>149.85</v>
      </c>
      <c r="E14" s="22">
        <v>6.7</v>
      </c>
      <c r="F14" s="22">
        <v>6.8</v>
      </c>
      <c r="G14" s="22">
        <v>17.100000000000001</v>
      </c>
    </row>
    <row r="15" spans="1:7" s="23" customFormat="1" ht="12.9" customHeight="1" x14ac:dyDescent="0.3">
      <c r="A15" s="19">
        <v>282</v>
      </c>
      <c r="B15" s="24" t="s">
        <v>24</v>
      </c>
      <c r="C15" s="25">
        <v>200</v>
      </c>
      <c r="D15" s="26">
        <v>60.64</v>
      </c>
      <c r="E15" s="22">
        <v>0.16</v>
      </c>
      <c r="F15" s="27"/>
      <c r="G15" s="27">
        <v>14.99</v>
      </c>
    </row>
    <row r="16" spans="1:7" s="23" customFormat="1" ht="12.9" customHeight="1" x14ac:dyDescent="0.3">
      <c r="A16" s="19" t="s">
        <v>25</v>
      </c>
      <c r="B16" s="28" t="s">
        <v>26</v>
      </c>
      <c r="C16" s="19">
        <v>50</v>
      </c>
      <c r="D16" s="29">
        <v>71</v>
      </c>
      <c r="E16" s="30">
        <v>2.37</v>
      </c>
      <c r="F16" s="31">
        <v>0.3</v>
      </c>
      <c r="G16" s="31">
        <v>14.49</v>
      </c>
    </row>
    <row r="17" spans="1:7" s="17" customFormat="1" ht="12.9" customHeight="1" x14ac:dyDescent="0.3">
      <c r="A17" s="32"/>
      <c r="B17" s="33" t="s">
        <v>27</v>
      </c>
      <c r="C17" s="18">
        <v>500</v>
      </c>
      <c r="D17" s="27">
        <f>SUM(D13:D16)</f>
        <v>491.62</v>
      </c>
      <c r="E17" s="31">
        <f>SUM(E13:E16)</f>
        <v>14.350000000000001</v>
      </c>
      <c r="F17" s="22">
        <f>SUM(F13:F16)</f>
        <v>13.72</v>
      </c>
      <c r="G17" s="22">
        <f>SUM(G13:G16)</f>
        <v>79.19</v>
      </c>
    </row>
    <row r="18" spans="1:7" s="17" customFormat="1" ht="12.9" customHeight="1" x14ac:dyDescent="0.3">
      <c r="A18" s="14"/>
      <c r="B18" s="18" t="s">
        <v>28</v>
      </c>
      <c r="C18" s="14"/>
      <c r="D18" s="16"/>
      <c r="E18" s="16"/>
      <c r="F18" s="16"/>
      <c r="G18" s="16"/>
    </row>
    <row r="19" spans="1:7" s="17" customFormat="1" ht="12.9" customHeight="1" x14ac:dyDescent="0.3">
      <c r="A19" s="19" t="s">
        <v>19</v>
      </c>
      <c r="B19" s="20" t="s">
        <v>20</v>
      </c>
      <c r="C19" s="21">
        <v>250</v>
      </c>
      <c r="D19" s="22">
        <v>210.13</v>
      </c>
      <c r="E19" s="22">
        <v>5.12</v>
      </c>
      <c r="F19" s="22">
        <v>6.62</v>
      </c>
      <c r="G19" s="22">
        <v>32.61</v>
      </c>
    </row>
    <row r="20" spans="1:7" s="23" customFormat="1" ht="12.9" customHeight="1" x14ac:dyDescent="0.3">
      <c r="A20" s="19" t="s">
        <v>21</v>
      </c>
      <c r="B20" s="20" t="s">
        <v>22</v>
      </c>
      <c r="C20" s="21" t="s">
        <v>23</v>
      </c>
      <c r="D20" s="22">
        <v>149.85</v>
      </c>
      <c r="E20" s="22">
        <v>6.7</v>
      </c>
      <c r="F20" s="22">
        <v>6.8</v>
      </c>
      <c r="G20" s="22">
        <v>17.100000000000001</v>
      </c>
    </row>
    <row r="21" spans="1:7" s="17" customFormat="1" ht="12.9" customHeight="1" x14ac:dyDescent="0.3">
      <c r="A21" s="19">
        <v>300</v>
      </c>
      <c r="B21" s="24" t="s">
        <v>32</v>
      </c>
      <c r="C21" s="25">
        <v>200</v>
      </c>
      <c r="D21" s="26">
        <v>48.64</v>
      </c>
      <c r="E21" s="19">
        <v>0.12</v>
      </c>
      <c r="F21" s="27"/>
      <c r="G21" s="27">
        <v>12.04</v>
      </c>
    </row>
    <row r="22" spans="1:7" s="23" customFormat="1" ht="12.9" customHeight="1" x14ac:dyDescent="0.3">
      <c r="A22" s="19" t="s">
        <v>25</v>
      </c>
      <c r="B22" s="28" t="s">
        <v>26</v>
      </c>
      <c r="C22" s="19">
        <v>50</v>
      </c>
      <c r="D22" s="29">
        <v>71</v>
      </c>
      <c r="E22" s="30">
        <v>2.37</v>
      </c>
      <c r="F22" s="31">
        <v>0.3</v>
      </c>
      <c r="G22" s="31">
        <v>14.49</v>
      </c>
    </row>
    <row r="23" spans="1:7" s="17" customFormat="1" ht="12.9" customHeight="1" x14ac:dyDescent="0.3">
      <c r="A23" s="32"/>
      <c r="B23" s="33" t="s">
        <v>27</v>
      </c>
      <c r="C23" s="18">
        <v>550</v>
      </c>
      <c r="D23" s="27">
        <f>SUM(D19:D22)</f>
        <v>479.62</v>
      </c>
      <c r="E23" s="31">
        <f>SUM(E19:E22)</f>
        <v>14.309999999999999</v>
      </c>
      <c r="F23" s="22">
        <f>SUM(F19:F22)</f>
        <v>13.72</v>
      </c>
      <c r="G23" s="22">
        <f>SUM(G19:G22)</f>
        <v>76.239999999999995</v>
      </c>
    </row>
    <row r="24" spans="1:7" s="17" customFormat="1" ht="12.9" customHeight="1" x14ac:dyDescent="0.3">
      <c r="A24" s="14"/>
      <c r="B24" s="34" t="s">
        <v>29</v>
      </c>
      <c r="C24" s="14"/>
      <c r="D24" s="16"/>
      <c r="E24" s="35"/>
      <c r="F24" s="16"/>
      <c r="G24" s="16"/>
    </row>
    <row r="25" spans="1:7" s="17" customFormat="1" ht="12.9" customHeight="1" x14ac:dyDescent="0.3">
      <c r="A25" s="14"/>
      <c r="B25" s="34" t="s">
        <v>30</v>
      </c>
      <c r="C25" s="14"/>
      <c r="D25" s="16"/>
      <c r="E25" s="35"/>
      <c r="F25" s="16"/>
      <c r="G25" s="16"/>
    </row>
    <row r="26" spans="1:7" s="36" customFormat="1" ht="12.9" customHeight="1" x14ac:dyDescent="0.3">
      <c r="A26" s="19" t="s">
        <v>19</v>
      </c>
      <c r="B26" s="20" t="s">
        <v>20</v>
      </c>
      <c r="C26" s="21">
        <v>200</v>
      </c>
      <c r="D26" s="22">
        <v>218</v>
      </c>
      <c r="E26" s="22">
        <v>3</v>
      </c>
      <c r="F26" s="22">
        <v>8</v>
      </c>
      <c r="G26" s="22">
        <v>31.6</v>
      </c>
    </row>
    <row r="27" spans="1:7" s="23" customFormat="1" ht="24" customHeight="1" x14ac:dyDescent="0.3">
      <c r="A27" s="37" t="s">
        <v>31</v>
      </c>
      <c r="B27" s="20" t="s">
        <v>22</v>
      </c>
      <c r="C27" s="21" t="s">
        <v>23</v>
      </c>
      <c r="D27" s="22">
        <v>149.85</v>
      </c>
      <c r="E27" s="22">
        <v>6.7</v>
      </c>
      <c r="F27" s="22">
        <v>6.8</v>
      </c>
      <c r="G27" s="22">
        <v>17.100000000000001</v>
      </c>
    </row>
    <row r="28" spans="1:7" s="17" customFormat="1" ht="12.9" customHeight="1" x14ac:dyDescent="0.3">
      <c r="A28" s="19">
        <v>300</v>
      </c>
      <c r="B28" s="24" t="s">
        <v>32</v>
      </c>
      <c r="C28" s="25">
        <v>200</v>
      </c>
      <c r="D28" s="26">
        <v>48.64</v>
      </c>
      <c r="E28" s="19">
        <v>0.12</v>
      </c>
      <c r="F28" s="27"/>
      <c r="G28" s="27">
        <v>12.04</v>
      </c>
    </row>
    <row r="29" spans="1:7" s="17" customFormat="1" ht="12.9" customHeight="1" x14ac:dyDescent="0.3">
      <c r="A29" s="19" t="s">
        <v>25</v>
      </c>
      <c r="B29" s="28" t="s">
        <v>33</v>
      </c>
      <c r="C29" s="19">
        <v>50</v>
      </c>
      <c r="D29" s="29">
        <v>118.33</v>
      </c>
      <c r="E29" s="30">
        <v>3.95</v>
      </c>
      <c r="F29" s="31">
        <v>0.5</v>
      </c>
      <c r="G29" s="31">
        <v>21.15</v>
      </c>
    </row>
    <row r="30" spans="1:7" s="17" customFormat="1" ht="12.9" customHeight="1" x14ac:dyDescent="0.3">
      <c r="A30" s="37"/>
      <c r="B30" s="38" t="s">
        <v>27</v>
      </c>
      <c r="C30" s="39">
        <v>550</v>
      </c>
      <c r="D30" s="40">
        <f>SUM(D26:D29)</f>
        <v>534.82000000000005</v>
      </c>
      <c r="E30" s="41">
        <f>SUM(E26:E29)</f>
        <v>13.77</v>
      </c>
      <c r="F30" s="42">
        <f>SUM(F26:F29)</f>
        <v>15.3</v>
      </c>
      <c r="G30" s="41">
        <f>SUM(G26:G29)</f>
        <v>81.89</v>
      </c>
    </row>
    <row r="31" spans="1:7" s="17" customFormat="1" ht="12.9" customHeight="1" x14ac:dyDescent="0.3">
      <c r="A31" s="37"/>
      <c r="B31" s="43" t="s">
        <v>34</v>
      </c>
      <c r="C31" s="44"/>
      <c r="D31" s="44"/>
      <c r="E31" s="44"/>
      <c r="F31" s="44"/>
      <c r="G31" s="44"/>
    </row>
    <row r="32" spans="1:7" s="17" customFormat="1" ht="12.9" customHeight="1" x14ac:dyDescent="0.3">
      <c r="A32" s="45">
        <v>331</v>
      </c>
      <c r="B32" s="46" t="s">
        <v>35</v>
      </c>
      <c r="C32" s="22">
        <v>150</v>
      </c>
      <c r="D32" s="22">
        <v>215.2</v>
      </c>
      <c r="E32" s="22">
        <v>8.81</v>
      </c>
      <c r="F32" s="22">
        <v>4.45</v>
      </c>
      <c r="G32" s="22">
        <v>35</v>
      </c>
    </row>
    <row r="33" spans="1:7" s="23" customFormat="1" ht="12.9" customHeight="1" x14ac:dyDescent="0.3">
      <c r="A33" s="37" t="s">
        <v>36</v>
      </c>
      <c r="B33" s="24" t="s">
        <v>37</v>
      </c>
      <c r="C33" s="25">
        <v>200</v>
      </c>
      <c r="D33" s="26">
        <v>91.98</v>
      </c>
      <c r="E33" s="26">
        <v>0.33</v>
      </c>
      <c r="F33" s="27"/>
      <c r="G33" s="27">
        <v>22.66</v>
      </c>
    </row>
    <row r="34" spans="1:7" s="17" customFormat="1" ht="12.9" customHeight="1" x14ac:dyDescent="0.3">
      <c r="A34" s="37"/>
      <c r="B34" s="38" t="s">
        <v>27</v>
      </c>
      <c r="C34" s="39">
        <f t="shared" ref="C34:G34" si="0">SUM(C32:C33)</f>
        <v>350</v>
      </c>
      <c r="D34" s="40">
        <f t="shared" si="0"/>
        <v>307.18</v>
      </c>
      <c r="E34" s="47">
        <f t="shared" si="0"/>
        <v>9.14</v>
      </c>
      <c r="F34" s="42">
        <f t="shared" si="0"/>
        <v>4.45</v>
      </c>
      <c r="G34" s="43">
        <f t="shared" si="0"/>
        <v>57.66</v>
      </c>
    </row>
    <row r="35" spans="1:7" s="51" customFormat="1" ht="12.9" customHeight="1" x14ac:dyDescent="0.3">
      <c r="A35" s="37"/>
      <c r="B35" s="48" t="s">
        <v>38</v>
      </c>
      <c r="C35" s="49"/>
      <c r="D35" s="50">
        <f>D30+D34</f>
        <v>842</v>
      </c>
      <c r="E35" s="50">
        <f>E30+E34</f>
        <v>22.91</v>
      </c>
      <c r="F35" s="50">
        <f>F30+F34</f>
        <v>19.75</v>
      </c>
      <c r="G35" s="50">
        <f>G30+G34</f>
        <v>139.55000000000001</v>
      </c>
    </row>
    <row r="36" spans="1:7" s="51" customFormat="1" ht="12.9" customHeight="1" x14ac:dyDescent="0.3">
      <c r="A36" s="14"/>
      <c r="B36" s="34" t="s">
        <v>39</v>
      </c>
      <c r="C36" s="14"/>
      <c r="D36" s="52"/>
      <c r="E36" s="52"/>
      <c r="F36" s="52"/>
      <c r="G36" s="52"/>
    </row>
    <row r="37" spans="1:7" s="51" customFormat="1" ht="12.9" customHeight="1" x14ac:dyDescent="0.3">
      <c r="A37" s="14" t="s">
        <v>40</v>
      </c>
      <c r="B37" s="53" t="s">
        <v>41</v>
      </c>
      <c r="C37" s="14" t="s">
        <v>42</v>
      </c>
      <c r="D37" s="54">
        <v>125.08</v>
      </c>
      <c r="E37" s="54">
        <v>3.07</v>
      </c>
      <c r="F37" s="54">
        <v>2.92</v>
      </c>
      <c r="G37" s="54">
        <v>21.47</v>
      </c>
    </row>
    <row r="38" spans="1:7" s="17" customFormat="1" ht="12.9" customHeight="1" x14ac:dyDescent="0.3">
      <c r="A38" s="55">
        <v>335</v>
      </c>
      <c r="B38" s="56" t="s">
        <v>43</v>
      </c>
      <c r="C38" s="14">
        <v>100</v>
      </c>
      <c r="D38" s="57">
        <v>169.3</v>
      </c>
      <c r="E38" s="57">
        <v>4.6399999999999997</v>
      </c>
      <c r="F38" s="58">
        <v>3.89</v>
      </c>
      <c r="G38" s="58">
        <v>28.9</v>
      </c>
    </row>
    <row r="39" spans="1:7" s="17" customFormat="1" ht="12.9" customHeight="1" x14ac:dyDescent="0.3">
      <c r="A39" s="32" t="s">
        <v>25</v>
      </c>
      <c r="B39" s="59" t="s">
        <v>26</v>
      </c>
      <c r="C39" s="32">
        <v>40</v>
      </c>
      <c r="D39" s="12">
        <v>71</v>
      </c>
      <c r="E39" s="35">
        <v>2.37</v>
      </c>
      <c r="F39" s="16">
        <v>0.3</v>
      </c>
      <c r="G39" s="16">
        <v>14.49</v>
      </c>
    </row>
    <row r="40" spans="1:7" s="17" customFormat="1" ht="12.9" customHeight="1" x14ac:dyDescent="0.3">
      <c r="A40" s="32">
        <v>294</v>
      </c>
      <c r="B40" s="60" t="s">
        <v>44</v>
      </c>
      <c r="C40" s="61">
        <v>200</v>
      </c>
      <c r="D40" s="57">
        <v>61.62</v>
      </c>
      <c r="E40" s="32">
        <v>7.0000000000000007E-2</v>
      </c>
      <c r="F40" s="58">
        <v>0.01</v>
      </c>
      <c r="G40" s="58">
        <v>15.31</v>
      </c>
    </row>
    <row r="41" spans="1:7" s="51" customFormat="1" ht="12.9" customHeight="1" x14ac:dyDescent="0.3">
      <c r="A41" s="14"/>
      <c r="B41" s="62" t="s">
        <v>27</v>
      </c>
      <c r="C41" s="18"/>
      <c r="D41" s="52">
        <f>SUM(D37:D40)</f>
        <v>427</v>
      </c>
      <c r="E41" s="52">
        <f>SUM(E37:E40)</f>
        <v>10.149999999999999</v>
      </c>
      <c r="F41" s="52">
        <f>SUM(F37:F40)</f>
        <v>7.12</v>
      </c>
      <c r="G41" s="52">
        <f>SUM(G37:G40)</f>
        <v>80.17</v>
      </c>
    </row>
    <row r="44" spans="1:7" s="51" customFormat="1" ht="13.5" customHeight="1" x14ac:dyDescent="0.3">
      <c r="A44" s="63"/>
      <c r="B44" s="64" t="s">
        <v>45</v>
      </c>
      <c r="C44" s="54">
        <v>95.6</v>
      </c>
      <c r="D44" s="65"/>
      <c r="E44" s="66"/>
      <c r="F44" s="66"/>
      <c r="G44" s="66"/>
    </row>
    <row r="45" spans="1:7" s="51" customFormat="1" ht="13.5" customHeight="1" x14ac:dyDescent="0.3">
      <c r="A45" s="63"/>
      <c r="B45" s="64" t="s">
        <v>46</v>
      </c>
      <c r="C45" s="54">
        <v>95.6</v>
      </c>
      <c r="D45" s="65"/>
      <c r="E45" s="66"/>
      <c r="F45" s="66"/>
      <c r="G45" s="66"/>
    </row>
    <row r="46" spans="1:7" s="51" customFormat="1" ht="13.5" customHeight="1" x14ac:dyDescent="0.3">
      <c r="A46" s="63"/>
      <c r="B46" s="64" t="s">
        <v>47</v>
      </c>
      <c r="C46" s="54">
        <v>75.510000000000005</v>
      </c>
      <c r="D46" s="65"/>
      <c r="E46" s="66"/>
      <c r="F46" s="66"/>
      <c r="G46" s="66"/>
    </row>
    <row r="47" spans="1:7" s="72" customFormat="1" ht="13.5" customHeight="1" x14ac:dyDescent="0.3">
      <c r="A47" s="67"/>
      <c r="B47" s="68" t="s">
        <v>48</v>
      </c>
      <c r="C47" s="69">
        <v>65</v>
      </c>
      <c r="D47" s="70"/>
      <c r="E47" s="71"/>
      <c r="F47" s="71"/>
      <c r="G47" s="71"/>
    </row>
    <row r="48" spans="1:7" s="51" customFormat="1" ht="13.5" customHeight="1" x14ac:dyDescent="0.3">
      <c r="A48" s="63"/>
      <c r="B48" s="73"/>
      <c r="C48" s="74"/>
      <c r="D48" s="65"/>
      <c r="E48" s="66"/>
      <c r="F48" s="66"/>
      <c r="G48" s="66"/>
    </row>
    <row r="49" spans="1:7" s="17" customFormat="1" ht="13.5" customHeight="1" x14ac:dyDescent="0.3">
      <c r="A49" s="75"/>
      <c r="C49" s="75"/>
      <c r="D49" s="75"/>
      <c r="E49" s="76"/>
      <c r="F49" s="76"/>
      <c r="G49" s="76"/>
    </row>
    <row r="50" spans="1:7" s="17" customFormat="1" ht="13.5" customHeight="1" x14ac:dyDescent="0.3">
      <c r="A50" s="75"/>
      <c r="B50" s="80" t="s">
        <v>49</v>
      </c>
      <c r="C50" s="80"/>
      <c r="D50" s="80"/>
      <c r="E50" s="80"/>
      <c r="F50" s="80"/>
      <c r="G50" s="77"/>
    </row>
    <row r="51" spans="1:7" s="17" customFormat="1" ht="13.5" customHeight="1" x14ac:dyDescent="0.3">
      <c r="A51" s="75"/>
      <c r="B51" s="75"/>
      <c r="C51" s="75"/>
      <c r="D51" s="75"/>
      <c r="E51" s="75"/>
      <c r="F51" s="75"/>
      <c r="G51" s="76"/>
    </row>
    <row r="52" spans="1:7" s="17" customFormat="1" ht="13.5" customHeight="1" x14ac:dyDescent="0.3">
      <c r="A52" s="75"/>
      <c r="B52" s="81" t="s">
        <v>50</v>
      </c>
      <c r="C52" s="81"/>
      <c r="D52" s="81"/>
      <c r="E52" s="81"/>
      <c r="F52" s="81"/>
      <c r="G52" s="76"/>
    </row>
    <row r="53" spans="1:7" s="1" customFormat="1" x14ac:dyDescent="0.3">
      <c r="A53" s="78"/>
      <c r="C53" s="78"/>
      <c r="D53" s="78"/>
      <c r="E53" s="79"/>
      <c r="F53" s="79"/>
      <c r="G53" s="79"/>
    </row>
  </sheetData>
  <mergeCells count="15">
    <mergeCell ref="A1:B1"/>
    <mergeCell ref="C1:G1"/>
    <mergeCell ref="A2:B2"/>
    <mergeCell ref="C2:G2"/>
    <mergeCell ref="A3:B3"/>
    <mergeCell ref="C3:G3"/>
    <mergeCell ref="B50:F50"/>
    <mergeCell ref="B52:F52"/>
    <mergeCell ref="B5:G5"/>
    <mergeCell ref="B7:G7"/>
    <mergeCell ref="A9:A10"/>
    <mergeCell ref="B9:B10"/>
    <mergeCell ref="C9:C10"/>
    <mergeCell ref="D9:D10"/>
    <mergeCell ref="E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2022-09-11T11:57:59Z</dcterms:modified>
</cp:coreProperties>
</file>