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F43" i="1"/>
  <c r="E43" i="1"/>
  <c r="D43" i="1"/>
  <c r="D37" i="1"/>
  <c r="G36" i="1"/>
  <c r="F36" i="1"/>
  <c r="E36" i="1"/>
  <c r="D36" i="1"/>
  <c r="C36" i="1"/>
  <c r="G32" i="1"/>
  <c r="G37" i="1" s="1"/>
  <c r="F32" i="1"/>
  <c r="F37" i="1" s="1"/>
  <c r="E32" i="1"/>
  <c r="E37" i="1" s="1"/>
  <c r="D32" i="1"/>
  <c r="G25" i="1"/>
  <c r="F25" i="1"/>
  <c r="E25" i="1"/>
  <c r="D25" i="1"/>
  <c r="F18" i="1"/>
  <c r="E18" i="1"/>
  <c r="D18" i="1"/>
</calcChain>
</file>

<file path=xl/sharedStrings.xml><?xml version="1.0" encoding="utf-8"?>
<sst xmlns="http://schemas.openxmlformats.org/spreadsheetml/2006/main" count="71" uniqueCount="52">
  <si>
    <t>Согласовано:</t>
  </si>
  <si>
    <t>Утверждаю:</t>
  </si>
  <si>
    <t>Директор школы  №_1__</t>
  </si>
  <si>
    <t>Ген директор ООО "Партнер"</t>
  </si>
  <si>
    <t>_____________________И.В.Мельник</t>
  </si>
  <si>
    <t>__________________Т.В.Шилина</t>
  </si>
  <si>
    <t>Меню на бесплатное горячее питание учащихся</t>
  </si>
  <si>
    <r>
      <t>обучающихся В МКОУ Новоаннинская СШ №</t>
    </r>
    <r>
      <rPr>
        <sz val="12"/>
        <rFont val="Calibri"/>
        <family val="2"/>
        <charset val="204"/>
        <scheme val="minor"/>
      </rPr>
      <t>_</t>
    </r>
    <r>
      <rPr>
        <b/>
        <sz val="12"/>
        <rFont val="Calibri"/>
        <family val="2"/>
        <charset val="204"/>
        <scheme val="minor"/>
      </rPr>
      <t>1</t>
    </r>
    <r>
      <rPr>
        <sz val="12"/>
        <rFont val="Calibri"/>
        <family val="2"/>
        <charset val="204"/>
        <scheme val="minor"/>
      </rPr>
      <t xml:space="preserve">__  </t>
    </r>
    <r>
      <rPr>
        <b/>
        <sz val="12"/>
        <rFont val="Calibri"/>
        <family val="2"/>
        <charset val="204"/>
        <scheme val="minor"/>
      </rPr>
      <t>с</t>
    </r>
    <r>
      <rPr>
        <sz val="12"/>
        <rFont val="Calibri"/>
        <family val="2"/>
        <charset val="204"/>
        <scheme val="minor"/>
      </rPr>
      <t xml:space="preserve"> </t>
    </r>
    <r>
      <rPr>
        <b/>
        <sz val="12"/>
        <rFont val="Calibri"/>
        <family val="2"/>
        <charset val="204"/>
        <scheme val="minor"/>
      </rPr>
      <t>5</t>
    </r>
    <r>
      <rPr>
        <sz val="12"/>
        <rFont val="Calibri"/>
        <family val="2"/>
        <charset val="204"/>
        <scheme val="minor"/>
      </rPr>
      <t xml:space="preserve"> </t>
    </r>
    <r>
      <rPr>
        <b/>
        <sz val="12"/>
        <rFont val="Calibri"/>
        <family val="2"/>
        <charset val="204"/>
        <scheme val="minor"/>
      </rPr>
      <t>по 9 сентября 2022г</t>
    </r>
  </si>
  <si>
    <t>(за счет выделенных для компенсации средств)</t>
  </si>
  <si>
    <t>№ в сб рец</t>
  </si>
  <si>
    <t>Прием пищи, наименование блюда</t>
  </si>
  <si>
    <t>Масса порции</t>
  </si>
  <si>
    <t>Энергетическая ценность</t>
  </si>
  <si>
    <t>Пищевые вещества</t>
  </si>
  <si>
    <t>Б</t>
  </si>
  <si>
    <t>Ж</t>
  </si>
  <si>
    <t>У</t>
  </si>
  <si>
    <t>Среда 7 сентября  2022г</t>
  </si>
  <si>
    <t>Завтрак уч-ся с 7 до 11 лет</t>
  </si>
  <si>
    <t>Яйцо вареное в крутую</t>
  </si>
  <si>
    <t>365-366</t>
  </si>
  <si>
    <t>Сыр, масло слив порциями</t>
  </si>
  <si>
    <t>15/10</t>
  </si>
  <si>
    <t>Суп молочный с крупой</t>
  </si>
  <si>
    <t>ТТК №22</t>
  </si>
  <si>
    <t>Хлеб пшеничный</t>
  </si>
  <si>
    <t>Компот из смеси сухофруктов</t>
  </si>
  <si>
    <t>Итого за прием пищи:</t>
  </si>
  <si>
    <t>Завтрак уч-ся с 12 до 18 лет</t>
  </si>
  <si>
    <t>Уч-ся с ОВЗ</t>
  </si>
  <si>
    <t xml:space="preserve">Завтрак </t>
  </si>
  <si>
    <t>335/04</t>
  </si>
  <si>
    <t>Макароны запеченные с яйцом</t>
  </si>
  <si>
    <t>ттк №21</t>
  </si>
  <si>
    <t>Бутерброд с повидлом</t>
  </si>
  <si>
    <t>30/20</t>
  </si>
  <si>
    <t>ТТК №93</t>
  </si>
  <si>
    <t>Чай с сахаром Каркадэ</t>
  </si>
  <si>
    <t>Полдник</t>
  </si>
  <si>
    <t>Сдоба обыкновенная (плюшка)</t>
  </si>
  <si>
    <t>342/11</t>
  </si>
  <si>
    <t>Компот из свежих плодов (яблок)</t>
  </si>
  <si>
    <t>Всего:</t>
  </si>
  <si>
    <t>Обед уч-ся  ГПД</t>
  </si>
  <si>
    <t>ТТК №34</t>
  </si>
  <si>
    <t>Суп картофельный с бобовыми</t>
  </si>
  <si>
    <t>Стоимость питания с 7 до 11 лет</t>
  </si>
  <si>
    <t>Стоимость питания с 12 до 18 лет</t>
  </si>
  <si>
    <t>Стоимость питания  уч-ся с ОВЗ</t>
  </si>
  <si>
    <t>Стоимость питания  группа продленного дня</t>
  </si>
  <si>
    <t>Повар    Солдатченкова М.</t>
  </si>
  <si>
    <t>Технолог______________________Н.Г.Казьмина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</si>
</sst>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10" x14ac:knownFonts="1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7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0" xfId="0" applyFont="1"/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49" fontId="7" fillId="0" borderId="1" xfId="0" applyNumberFormat="1" applyFont="1" applyBorder="1" applyAlignment="1" applyProtection="1">
      <alignment horizontal="center"/>
      <protection locked="0"/>
    </xf>
    <xf numFmtId="0" fontId="7" fillId="0" borderId="0" xfId="0" applyFont="1" applyFill="1"/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7" fillId="0" borderId="1" xfId="0" applyNumberFormat="1" applyFont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right" wrapText="1"/>
    </xf>
    <xf numFmtId="2" fontId="6" fillId="0" borderId="1" xfId="0" applyNumberFormat="1" applyFont="1" applyBorder="1" applyAlignment="1">
      <alignment horizontal="center"/>
    </xf>
    <xf numFmtId="0" fontId="7" fillId="0" borderId="1" xfId="0" applyNumberFormat="1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0" fontId="8" fillId="0" borderId="1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164" fontId="7" fillId="0" borderId="1" xfId="0" applyNumberFormat="1" applyFont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9" fillId="0" borderId="1" xfId="0" applyNumberFormat="1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center" wrapText="1"/>
    </xf>
    <xf numFmtId="2" fontId="8" fillId="0" borderId="1" xfId="0" applyNumberFormat="1" applyFont="1" applyBorder="1" applyAlignment="1">
      <alignment horizontal="center"/>
    </xf>
    <xf numFmtId="0" fontId="9" fillId="0" borderId="0" xfId="0" applyFont="1"/>
    <xf numFmtId="0" fontId="7" fillId="0" borderId="1" xfId="0" applyFont="1" applyBorder="1" applyAlignment="1">
      <alignment horizontal="left"/>
    </xf>
    <xf numFmtId="2" fontId="9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1" xfId="0" applyFont="1" applyBorder="1"/>
    <xf numFmtId="2" fontId="8" fillId="0" borderId="0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1" xfId="0" applyFont="1" applyBorder="1" applyAlignment="1">
      <alignment wrapText="1"/>
    </xf>
    <xf numFmtId="2" fontId="9" fillId="0" borderId="1" xfId="0" applyNumberFormat="1" applyFont="1" applyBorder="1" applyAlignment="1">
      <alignment horizontal="center" wrapText="1"/>
    </xf>
    <xf numFmtId="2" fontId="8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 applyBorder="1"/>
    <xf numFmtId="2" fontId="9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4645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4645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4645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4645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4645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4645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4645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4645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4645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4645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4645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4645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4645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4645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4645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4645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4645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4645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4645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4645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4645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4645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4645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4645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4645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4645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4645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4645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4645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4645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4645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4645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4645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4645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4645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4645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4645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4645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4645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4645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4645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4645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4645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4645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4645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4645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4645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4645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4645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4645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46456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4645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4645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4645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4645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407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4744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4744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4744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4744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4744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4744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4744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4744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4744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4744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4744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4744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4744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4744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4744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4744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4744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4744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4744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4744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4744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4744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4744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4744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4744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4744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4744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4744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4744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4744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4744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4744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4744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4744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4744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4744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4744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4744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4744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4744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4744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4744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4744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4744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4744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4744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4744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4744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4744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4744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4744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4744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4744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4744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474440"/>
          <a:ext cx="607060" cy="508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topLeftCell="A31" workbookViewId="0">
      <selection activeCell="G43" sqref="G43"/>
    </sheetView>
  </sheetViews>
  <sheetFormatPr defaultRowHeight="14.4" x14ac:dyDescent="0.3"/>
  <cols>
    <col min="2" max="2" width="44.33203125" customWidth="1"/>
  </cols>
  <sheetData>
    <row r="1" spans="1:7" s="2" customFormat="1" ht="15.6" x14ac:dyDescent="0.3">
      <c r="A1" s="1" t="s">
        <v>0</v>
      </c>
      <c r="B1" s="1"/>
      <c r="C1" s="1" t="s">
        <v>1</v>
      </c>
      <c r="D1" s="1"/>
      <c r="E1" s="1"/>
      <c r="F1" s="1"/>
      <c r="G1" s="1"/>
    </row>
    <row r="2" spans="1:7" s="2" customFormat="1" ht="15.6" x14ac:dyDescent="0.3">
      <c r="A2" s="3" t="s">
        <v>2</v>
      </c>
      <c r="B2" s="3"/>
      <c r="C2" s="4" t="s">
        <v>3</v>
      </c>
      <c r="D2" s="4"/>
      <c r="E2" s="4"/>
      <c r="F2" s="4"/>
      <c r="G2" s="4"/>
    </row>
    <row r="3" spans="1:7" s="2" customFormat="1" ht="15.6" x14ac:dyDescent="0.3">
      <c r="A3" s="1" t="s">
        <v>4</v>
      </c>
      <c r="B3" s="1"/>
      <c r="C3" s="1" t="s">
        <v>5</v>
      </c>
      <c r="D3" s="1"/>
      <c r="E3" s="1"/>
      <c r="F3" s="1"/>
      <c r="G3" s="1"/>
    </row>
    <row r="4" spans="1:7" s="2" customFormat="1" ht="15.6" x14ac:dyDescent="0.3">
      <c r="A4" s="5"/>
      <c r="B4" s="6"/>
      <c r="C4" s="6"/>
      <c r="D4" s="6"/>
      <c r="E4" s="6"/>
      <c r="F4" s="6"/>
      <c r="G4" s="6"/>
    </row>
    <row r="5" spans="1:7" s="9" customFormat="1" ht="15" customHeight="1" x14ac:dyDescent="0.35">
      <c r="A5" s="7"/>
      <c r="B5" s="8" t="s">
        <v>6</v>
      </c>
      <c r="C5" s="8"/>
      <c r="D5" s="8"/>
      <c r="E5" s="8"/>
      <c r="F5" s="8"/>
      <c r="G5" s="8"/>
    </row>
    <row r="6" spans="1:7" s="13" customFormat="1" ht="15" customHeight="1" x14ac:dyDescent="0.3">
      <c r="A6" s="5"/>
      <c r="B6" s="10" t="s">
        <v>7</v>
      </c>
      <c r="C6" s="6"/>
      <c r="D6" s="11"/>
      <c r="E6" s="11"/>
      <c r="F6" s="12"/>
      <c r="G6" s="12"/>
    </row>
    <row r="7" spans="1:7" s="13" customFormat="1" ht="15" customHeight="1" x14ac:dyDescent="0.3">
      <c r="A7" s="5"/>
      <c r="B7" s="14" t="s">
        <v>8</v>
      </c>
      <c r="C7" s="14"/>
      <c r="D7" s="14"/>
      <c r="E7" s="14"/>
      <c r="F7" s="14"/>
      <c r="G7" s="14"/>
    </row>
    <row r="8" spans="1:7" s="13" customFormat="1" ht="15" customHeight="1" x14ac:dyDescent="0.3">
      <c r="A8" s="5"/>
      <c r="B8" s="15"/>
      <c r="C8" s="5"/>
      <c r="D8" s="15"/>
      <c r="E8" s="15"/>
      <c r="F8" s="15"/>
      <c r="G8" s="12"/>
    </row>
    <row r="9" spans="1:7" s="2" customFormat="1" ht="15" customHeight="1" x14ac:dyDescent="0.3">
      <c r="A9" s="16" t="s">
        <v>9</v>
      </c>
      <c r="B9" s="17" t="s">
        <v>10</v>
      </c>
      <c r="C9" s="17" t="s">
        <v>11</v>
      </c>
      <c r="D9" s="18" t="s">
        <v>12</v>
      </c>
      <c r="E9" s="18" t="s">
        <v>13</v>
      </c>
      <c r="F9" s="18"/>
      <c r="G9" s="18"/>
    </row>
    <row r="10" spans="1:7" s="21" customFormat="1" ht="32.25" customHeight="1" x14ac:dyDescent="0.3">
      <c r="A10" s="16"/>
      <c r="B10" s="17"/>
      <c r="C10" s="17"/>
      <c r="D10" s="18"/>
      <c r="E10" s="19" t="s">
        <v>14</v>
      </c>
      <c r="F10" s="19" t="s">
        <v>15</v>
      </c>
      <c r="G10" s="20" t="s">
        <v>16</v>
      </c>
    </row>
    <row r="11" spans="1:7" s="25" customFormat="1" ht="12" customHeight="1" x14ac:dyDescent="0.3">
      <c r="A11" s="22"/>
      <c r="B11" s="23" t="s">
        <v>17</v>
      </c>
      <c r="C11" s="22"/>
      <c r="D11" s="24"/>
      <c r="E11" s="24"/>
      <c r="F11" s="24"/>
      <c r="G11" s="24"/>
    </row>
    <row r="12" spans="1:7" s="25" customFormat="1" ht="12" customHeight="1" x14ac:dyDescent="0.3">
      <c r="A12" s="22"/>
      <c r="B12" s="26" t="s">
        <v>18</v>
      </c>
      <c r="C12" s="22"/>
      <c r="D12" s="24"/>
      <c r="E12" s="24"/>
      <c r="F12" s="22"/>
      <c r="G12" s="24"/>
    </row>
    <row r="13" spans="1:7" s="25" customFormat="1" ht="12" customHeight="1" x14ac:dyDescent="0.3">
      <c r="A13" s="22">
        <v>139</v>
      </c>
      <c r="B13" s="27" t="s">
        <v>19</v>
      </c>
      <c r="C13" s="22">
        <v>40</v>
      </c>
      <c r="D13" s="22">
        <v>5.08</v>
      </c>
      <c r="E13" s="22">
        <v>4.5999999999999996</v>
      </c>
      <c r="F13" s="22">
        <v>0.28000000000000003</v>
      </c>
      <c r="G13" s="22">
        <v>62.8</v>
      </c>
    </row>
    <row r="14" spans="1:7" s="29" customFormat="1" ht="12" customHeight="1" x14ac:dyDescent="0.3">
      <c r="A14" s="22" t="s">
        <v>20</v>
      </c>
      <c r="B14" s="27" t="s">
        <v>21</v>
      </c>
      <c r="C14" s="28" t="s">
        <v>22</v>
      </c>
      <c r="D14" s="22">
        <v>7.06</v>
      </c>
      <c r="E14" s="22">
        <v>16.05</v>
      </c>
      <c r="F14" s="22">
        <v>0.1</v>
      </c>
      <c r="G14" s="22">
        <v>175.2</v>
      </c>
    </row>
    <row r="15" spans="1:7" s="25" customFormat="1" ht="12" customHeight="1" x14ac:dyDescent="0.3">
      <c r="A15" s="30">
        <v>52</v>
      </c>
      <c r="B15" s="31" t="s">
        <v>23</v>
      </c>
      <c r="C15" s="32">
        <v>200</v>
      </c>
      <c r="D15" s="22">
        <v>6.18</v>
      </c>
      <c r="E15" s="22">
        <v>7.58</v>
      </c>
      <c r="F15" s="33">
        <v>23.28</v>
      </c>
      <c r="G15" s="22">
        <v>185.68</v>
      </c>
    </row>
    <row r="16" spans="1:7" s="29" customFormat="1" ht="12" customHeight="1" x14ac:dyDescent="0.3">
      <c r="A16" s="30" t="s">
        <v>24</v>
      </c>
      <c r="B16" s="31" t="s">
        <v>25</v>
      </c>
      <c r="C16" s="30">
        <v>35</v>
      </c>
      <c r="D16" s="34">
        <v>2.37</v>
      </c>
      <c r="E16" s="24">
        <v>0.3</v>
      </c>
      <c r="F16" s="24">
        <v>14.49</v>
      </c>
      <c r="G16" s="20">
        <v>71</v>
      </c>
    </row>
    <row r="17" spans="1:7" s="29" customFormat="1" ht="12" customHeight="1" x14ac:dyDescent="0.3">
      <c r="A17" s="30">
        <v>283</v>
      </c>
      <c r="B17" s="35" t="s">
        <v>26</v>
      </c>
      <c r="C17" s="36">
        <v>200</v>
      </c>
      <c r="D17" s="37">
        <v>0.56000000000000005</v>
      </c>
      <c r="E17" s="33"/>
      <c r="F17" s="33">
        <v>27.89</v>
      </c>
      <c r="G17" s="37">
        <v>113.79</v>
      </c>
    </row>
    <row r="18" spans="1:7" s="25" customFormat="1" ht="12" customHeight="1" x14ac:dyDescent="0.3">
      <c r="A18" s="30"/>
      <c r="B18" s="38" t="s">
        <v>27</v>
      </c>
      <c r="C18" s="26">
        <v>500</v>
      </c>
      <c r="D18" s="39">
        <f>SUM(D13:D17)</f>
        <v>21.25</v>
      </c>
      <c r="E18" s="39">
        <f>SUM(E13:E17)</f>
        <v>28.529999999999998</v>
      </c>
      <c r="F18" s="39">
        <f>SUM(F13:F17)</f>
        <v>66.039999999999992</v>
      </c>
      <c r="G18" s="39"/>
    </row>
    <row r="19" spans="1:7" s="25" customFormat="1" ht="12" customHeight="1" x14ac:dyDescent="0.3">
      <c r="A19" s="30"/>
      <c r="B19" s="26" t="s">
        <v>28</v>
      </c>
      <c r="C19" s="40"/>
      <c r="D19" s="22"/>
      <c r="E19" s="22"/>
      <c r="F19" s="22"/>
      <c r="G19" s="22"/>
    </row>
    <row r="20" spans="1:7" s="25" customFormat="1" ht="12" customHeight="1" x14ac:dyDescent="0.3">
      <c r="A20" s="22">
        <v>139</v>
      </c>
      <c r="B20" s="27" t="s">
        <v>19</v>
      </c>
      <c r="C20" s="22">
        <v>40</v>
      </c>
      <c r="D20" s="22">
        <v>5.08</v>
      </c>
      <c r="E20" s="22">
        <v>4.5999999999999996</v>
      </c>
      <c r="F20" s="22">
        <v>0.28000000000000003</v>
      </c>
      <c r="G20" s="22">
        <v>62.8</v>
      </c>
    </row>
    <row r="21" spans="1:7" s="41" customFormat="1" ht="12" customHeight="1" x14ac:dyDescent="0.3">
      <c r="A21" s="22" t="s">
        <v>20</v>
      </c>
      <c r="B21" s="27" t="s">
        <v>21</v>
      </c>
      <c r="C21" s="28" t="s">
        <v>22</v>
      </c>
      <c r="D21" s="22">
        <v>7.06</v>
      </c>
      <c r="E21" s="22">
        <v>16.05</v>
      </c>
      <c r="F21" s="22">
        <v>0.1</v>
      </c>
      <c r="G21" s="22">
        <v>175.2</v>
      </c>
    </row>
    <row r="22" spans="1:7" s="25" customFormat="1" ht="12" customHeight="1" x14ac:dyDescent="0.3">
      <c r="A22" s="30">
        <v>52</v>
      </c>
      <c r="B22" s="31" t="s">
        <v>23</v>
      </c>
      <c r="C22" s="32">
        <v>250</v>
      </c>
      <c r="D22" s="22">
        <v>6.18</v>
      </c>
      <c r="E22" s="22">
        <v>7.58</v>
      </c>
      <c r="F22" s="33">
        <v>23.28</v>
      </c>
      <c r="G22" s="22">
        <v>185.68</v>
      </c>
    </row>
    <row r="23" spans="1:7" s="25" customFormat="1" ht="12" customHeight="1" x14ac:dyDescent="0.3">
      <c r="A23" s="30" t="s">
        <v>24</v>
      </c>
      <c r="B23" s="31" t="s">
        <v>25</v>
      </c>
      <c r="C23" s="30">
        <v>35</v>
      </c>
      <c r="D23" s="34">
        <v>2.37</v>
      </c>
      <c r="E23" s="24">
        <v>0.3</v>
      </c>
      <c r="F23" s="24">
        <v>14.49</v>
      </c>
      <c r="G23" s="20">
        <v>71</v>
      </c>
    </row>
    <row r="24" spans="1:7" s="25" customFormat="1" ht="12" customHeight="1" x14ac:dyDescent="0.3">
      <c r="A24" s="30">
        <v>283</v>
      </c>
      <c r="B24" s="35" t="s">
        <v>26</v>
      </c>
      <c r="C24" s="36">
        <v>200</v>
      </c>
      <c r="D24" s="37">
        <v>0.56000000000000005</v>
      </c>
      <c r="E24" s="33"/>
      <c r="F24" s="33">
        <v>27.89</v>
      </c>
      <c r="G24" s="37">
        <v>113.79</v>
      </c>
    </row>
    <row r="25" spans="1:7" s="25" customFormat="1" ht="12" customHeight="1" x14ac:dyDescent="0.3">
      <c r="A25" s="30"/>
      <c r="B25" s="38" t="s">
        <v>27</v>
      </c>
      <c r="C25" s="42">
        <v>550</v>
      </c>
      <c r="D25" s="39">
        <f>SUM(D20:D24)</f>
        <v>21.25</v>
      </c>
      <c r="E25" s="39">
        <f>SUM(E20:E24)</f>
        <v>28.529999999999998</v>
      </c>
      <c r="F25" s="39">
        <f>SUM(F20:F24)</f>
        <v>66.039999999999992</v>
      </c>
      <c r="G25" s="39">
        <f>SUM(G20:G24)</f>
        <v>608.47</v>
      </c>
    </row>
    <row r="26" spans="1:7" s="25" customFormat="1" ht="12" customHeight="1" x14ac:dyDescent="0.3">
      <c r="A26" s="22"/>
      <c r="B26" s="43" t="s">
        <v>29</v>
      </c>
      <c r="C26" s="22"/>
      <c r="D26" s="24"/>
      <c r="E26" s="34"/>
      <c r="F26" s="24"/>
      <c r="G26" s="24"/>
    </row>
    <row r="27" spans="1:7" s="25" customFormat="1" ht="12" customHeight="1" x14ac:dyDescent="0.3">
      <c r="A27" s="22"/>
      <c r="B27" s="44" t="s">
        <v>30</v>
      </c>
      <c r="C27" s="40"/>
      <c r="D27" s="45"/>
      <c r="E27" s="34"/>
      <c r="F27" s="24"/>
      <c r="G27" s="24"/>
    </row>
    <row r="28" spans="1:7" s="29" customFormat="1" ht="12" customHeight="1" x14ac:dyDescent="0.3">
      <c r="A28" s="46" t="s">
        <v>31</v>
      </c>
      <c r="B28" s="47" t="s">
        <v>32</v>
      </c>
      <c r="C28" s="48">
        <v>200</v>
      </c>
      <c r="D28" s="22">
        <v>10.4</v>
      </c>
      <c r="E28" s="22">
        <v>13</v>
      </c>
      <c r="F28" s="22">
        <v>34.1</v>
      </c>
      <c r="G28" s="22">
        <v>302</v>
      </c>
    </row>
    <row r="29" spans="1:7" s="29" customFormat="1" ht="12" customHeight="1" x14ac:dyDescent="0.3">
      <c r="A29" s="46" t="s">
        <v>33</v>
      </c>
      <c r="B29" s="47" t="s">
        <v>34</v>
      </c>
      <c r="C29" s="48" t="s">
        <v>35</v>
      </c>
      <c r="D29" s="22">
        <v>3.3</v>
      </c>
      <c r="E29" s="22">
        <v>0.2</v>
      </c>
      <c r="F29" s="22">
        <v>27.2</v>
      </c>
      <c r="G29" s="22">
        <v>117.4</v>
      </c>
    </row>
    <row r="30" spans="1:7" s="25" customFormat="1" ht="12" customHeight="1" x14ac:dyDescent="0.3">
      <c r="A30" s="46" t="s">
        <v>36</v>
      </c>
      <c r="B30" s="35" t="s">
        <v>37</v>
      </c>
      <c r="C30" s="36">
        <v>200</v>
      </c>
      <c r="D30" s="30">
        <v>0.16</v>
      </c>
      <c r="E30" s="33">
        <v>0</v>
      </c>
      <c r="F30" s="33">
        <v>13.5</v>
      </c>
      <c r="G30" s="37">
        <v>52.2</v>
      </c>
    </row>
    <row r="31" spans="1:7" s="25" customFormat="1" ht="12" customHeight="1" x14ac:dyDescent="0.3">
      <c r="A31" s="30" t="s">
        <v>24</v>
      </c>
      <c r="B31" s="35" t="s">
        <v>25</v>
      </c>
      <c r="C31" s="36">
        <v>50</v>
      </c>
      <c r="D31" s="30">
        <v>3.95</v>
      </c>
      <c r="E31" s="33">
        <v>0.5</v>
      </c>
      <c r="F31" s="33">
        <v>21.15</v>
      </c>
      <c r="G31" s="37">
        <v>118.33</v>
      </c>
    </row>
    <row r="32" spans="1:7" s="25" customFormat="1" ht="12" customHeight="1" x14ac:dyDescent="0.3">
      <c r="A32" s="46"/>
      <c r="B32" s="38" t="s">
        <v>27</v>
      </c>
      <c r="C32" s="42">
        <v>500</v>
      </c>
      <c r="D32" s="39">
        <f t="shared" ref="D32:G32" si="0">SUM(D28:D31)</f>
        <v>17.809999999999999</v>
      </c>
      <c r="E32" s="26">
        <f t="shared" si="0"/>
        <v>13.7</v>
      </c>
      <c r="F32" s="26">
        <f t="shared" si="0"/>
        <v>95.949999999999989</v>
      </c>
      <c r="G32" s="49">
        <f t="shared" si="0"/>
        <v>589.92999999999995</v>
      </c>
    </row>
    <row r="33" spans="1:7" s="29" customFormat="1" ht="12" customHeight="1" x14ac:dyDescent="0.3">
      <c r="A33" s="46"/>
      <c r="B33" s="44" t="s">
        <v>38</v>
      </c>
      <c r="C33" s="50"/>
      <c r="D33" s="50"/>
      <c r="E33" s="50"/>
      <c r="F33" s="50"/>
      <c r="G33" s="50"/>
    </row>
    <row r="34" spans="1:7" s="25" customFormat="1" ht="12" customHeight="1" x14ac:dyDescent="0.3">
      <c r="A34" s="32">
        <v>319</v>
      </c>
      <c r="B34" s="31" t="s">
        <v>39</v>
      </c>
      <c r="C34" s="40">
        <v>100</v>
      </c>
      <c r="D34" s="37">
        <v>4.71</v>
      </c>
      <c r="E34" s="33">
        <v>3.67</v>
      </c>
      <c r="F34" s="33">
        <v>35.299999999999997</v>
      </c>
      <c r="G34" s="37">
        <v>193</v>
      </c>
    </row>
    <row r="35" spans="1:7" s="29" customFormat="1" ht="12" customHeight="1" x14ac:dyDescent="0.3">
      <c r="A35" s="46" t="s">
        <v>40</v>
      </c>
      <c r="B35" s="35" t="s">
        <v>41</v>
      </c>
      <c r="C35" s="36">
        <v>200</v>
      </c>
      <c r="D35" s="37">
        <v>0.2</v>
      </c>
      <c r="E35" s="33">
        <v>0.2</v>
      </c>
      <c r="F35" s="33">
        <v>27.5</v>
      </c>
      <c r="G35" s="37">
        <v>112.7</v>
      </c>
    </row>
    <row r="36" spans="1:7" s="29" customFormat="1" ht="12" customHeight="1" x14ac:dyDescent="0.3">
      <c r="A36" s="36"/>
      <c r="B36" s="38" t="s">
        <v>27</v>
      </c>
      <c r="C36" s="51">
        <f>SUM(C34:C35)</f>
        <v>300</v>
      </c>
      <c r="D36" s="37">
        <f>SUM(D34:D35)</f>
        <v>4.91</v>
      </c>
      <c r="E36" s="52">
        <f>SUM(E34:E35)</f>
        <v>3.87</v>
      </c>
      <c r="F36" s="30">
        <f>SUM(F34:F35)</f>
        <v>62.8</v>
      </c>
      <c r="G36" s="33">
        <f>SUM(G34:G35)</f>
        <v>305.7</v>
      </c>
    </row>
    <row r="37" spans="1:7" s="29" customFormat="1" ht="12" customHeight="1" x14ac:dyDescent="0.3">
      <c r="A37" s="36"/>
      <c r="B37" s="38" t="s">
        <v>42</v>
      </c>
      <c r="C37" s="51"/>
      <c r="D37" s="53">
        <f>D32+D36</f>
        <v>22.72</v>
      </c>
      <c r="E37" s="53">
        <f t="shared" ref="E37:G37" si="1">E32+E36</f>
        <v>17.57</v>
      </c>
      <c r="F37" s="53">
        <f t="shared" si="1"/>
        <v>158.75</v>
      </c>
      <c r="G37" s="53">
        <f t="shared" si="1"/>
        <v>895.62999999999988</v>
      </c>
    </row>
    <row r="38" spans="1:7" s="55" customFormat="1" ht="12" customHeight="1" x14ac:dyDescent="0.3">
      <c r="A38" s="22"/>
      <c r="B38" s="43" t="s">
        <v>43</v>
      </c>
      <c r="C38" s="22"/>
      <c r="D38" s="54"/>
      <c r="E38" s="54"/>
      <c r="F38" s="54"/>
      <c r="G38" s="54"/>
    </row>
    <row r="39" spans="1:7" s="55" customFormat="1" ht="12" customHeight="1" x14ac:dyDescent="0.3">
      <c r="A39" s="22" t="s">
        <v>44</v>
      </c>
      <c r="B39" s="56" t="s">
        <v>45</v>
      </c>
      <c r="C39" s="22">
        <v>250</v>
      </c>
      <c r="D39" s="57">
        <v>7.62</v>
      </c>
      <c r="E39" s="57">
        <v>5.75</v>
      </c>
      <c r="F39" s="57">
        <v>20</v>
      </c>
      <c r="G39" s="57">
        <v>163</v>
      </c>
    </row>
    <row r="40" spans="1:7" s="25" customFormat="1" ht="12" customHeight="1" x14ac:dyDescent="0.3">
      <c r="A40" s="32">
        <v>319</v>
      </c>
      <c r="B40" s="31" t="s">
        <v>39</v>
      </c>
      <c r="C40" s="40">
        <v>100</v>
      </c>
      <c r="D40" s="37">
        <v>4.71</v>
      </c>
      <c r="E40" s="33">
        <v>3.67</v>
      </c>
      <c r="F40" s="33">
        <v>35.299999999999997</v>
      </c>
      <c r="G40" s="37">
        <v>193</v>
      </c>
    </row>
    <row r="41" spans="1:7" s="25" customFormat="1" ht="12" customHeight="1" x14ac:dyDescent="0.3">
      <c r="A41" s="30" t="s">
        <v>24</v>
      </c>
      <c r="B41" s="31" t="s">
        <v>25</v>
      </c>
      <c r="C41" s="30">
        <v>35</v>
      </c>
      <c r="D41" s="34">
        <v>2.37</v>
      </c>
      <c r="E41" s="24">
        <v>0.3</v>
      </c>
      <c r="F41" s="24">
        <v>14.49</v>
      </c>
      <c r="G41" s="20">
        <v>71</v>
      </c>
    </row>
    <row r="42" spans="1:7" s="25" customFormat="1" ht="12" customHeight="1" x14ac:dyDescent="0.3">
      <c r="A42" s="46" t="s">
        <v>36</v>
      </c>
      <c r="B42" s="35" t="s">
        <v>37</v>
      </c>
      <c r="C42" s="36">
        <v>200</v>
      </c>
      <c r="D42" s="30">
        <v>0.16</v>
      </c>
      <c r="E42" s="33">
        <v>0</v>
      </c>
      <c r="F42" s="33">
        <v>13.5</v>
      </c>
      <c r="G42" s="37">
        <v>52.2</v>
      </c>
    </row>
    <row r="43" spans="1:7" s="55" customFormat="1" ht="12.9" customHeight="1" x14ac:dyDescent="0.3">
      <c r="A43" s="22"/>
      <c r="B43" s="58" t="s">
        <v>27</v>
      </c>
      <c r="C43" s="26"/>
      <c r="D43" s="54">
        <f>SUM(D39:D42)</f>
        <v>14.86</v>
      </c>
      <c r="E43" s="54">
        <f>SUM(E39:E42)</f>
        <v>9.7200000000000006</v>
      </c>
      <c r="F43" s="54">
        <f>SUM(F39:F42)</f>
        <v>83.289999999999992</v>
      </c>
      <c r="G43" s="54">
        <f>SUM(G39:G42)</f>
        <v>479.2</v>
      </c>
    </row>
    <row r="46" spans="1:7" s="55" customFormat="1" ht="13.5" customHeight="1" x14ac:dyDescent="0.3">
      <c r="A46" s="59"/>
      <c r="B46" s="60" t="s">
        <v>46</v>
      </c>
      <c r="C46" s="57">
        <v>95.6</v>
      </c>
      <c r="D46" s="61"/>
      <c r="E46" s="62"/>
      <c r="F46" s="62"/>
      <c r="G46" s="62"/>
    </row>
    <row r="47" spans="1:7" s="55" customFormat="1" ht="13.5" customHeight="1" x14ac:dyDescent="0.3">
      <c r="A47" s="59"/>
      <c r="B47" s="60" t="s">
        <v>47</v>
      </c>
      <c r="C47" s="57">
        <v>95.6</v>
      </c>
      <c r="D47" s="61"/>
      <c r="E47" s="62"/>
      <c r="F47" s="62"/>
      <c r="G47" s="62"/>
    </row>
    <row r="48" spans="1:7" s="55" customFormat="1" ht="13.5" customHeight="1" x14ac:dyDescent="0.3">
      <c r="A48" s="59"/>
      <c r="B48" s="60" t="s">
        <v>48</v>
      </c>
      <c r="C48" s="57">
        <v>75.510000000000005</v>
      </c>
      <c r="D48" s="61"/>
      <c r="E48" s="62"/>
      <c r="F48" s="62"/>
      <c r="G48" s="62"/>
    </row>
    <row r="49" spans="1:7" s="68" customFormat="1" ht="13.5" customHeight="1" x14ac:dyDescent="0.3">
      <c r="A49" s="63"/>
      <c r="B49" s="64" t="s">
        <v>49</v>
      </c>
      <c r="C49" s="65">
        <v>65</v>
      </c>
      <c r="D49" s="66"/>
      <c r="E49" s="67"/>
      <c r="F49" s="67"/>
      <c r="G49" s="67"/>
    </row>
    <row r="50" spans="1:7" s="55" customFormat="1" ht="13.5" customHeight="1" x14ac:dyDescent="0.3">
      <c r="A50" s="59"/>
      <c r="B50" s="69"/>
      <c r="C50" s="70"/>
      <c r="D50" s="61"/>
      <c r="E50" s="62"/>
      <c r="F50" s="62"/>
      <c r="G50" s="62"/>
    </row>
    <row r="51" spans="1:7" s="25" customFormat="1" ht="13.5" customHeight="1" x14ac:dyDescent="0.3">
      <c r="A51" s="71"/>
      <c r="C51" s="71"/>
      <c r="D51" s="71"/>
      <c r="E51" s="72"/>
      <c r="F51" s="72"/>
      <c r="G51" s="72"/>
    </row>
    <row r="52" spans="1:7" s="25" customFormat="1" ht="13.5" customHeight="1" x14ac:dyDescent="0.3">
      <c r="A52" s="71"/>
      <c r="B52" s="73" t="s">
        <v>50</v>
      </c>
      <c r="C52" s="73"/>
      <c r="D52" s="73"/>
      <c r="E52" s="73"/>
      <c r="F52" s="73"/>
      <c r="G52" s="74"/>
    </row>
    <row r="53" spans="1:7" s="25" customFormat="1" ht="13.5" customHeight="1" x14ac:dyDescent="0.3">
      <c r="A53" s="71"/>
      <c r="B53" s="71"/>
      <c r="C53" s="71"/>
      <c r="D53" s="71"/>
      <c r="E53" s="71"/>
      <c r="F53" s="71"/>
      <c r="G53" s="72"/>
    </row>
    <row r="54" spans="1:7" s="25" customFormat="1" ht="13.5" customHeight="1" x14ac:dyDescent="0.3">
      <c r="A54" s="71"/>
      <c r="B54" s="75" t="s">
        <v>51</v>
      </c>
      <c r="C54" s="75"/>
      <c r="D54" s="75"/>
      <c r="E54" s="75"/>
      <c r="F54" s="75"/>
      <c r="G54" s="72"/>
    </row>
    <row r="55" spans="1:7" s="2" customFormat="1" x14ac:dyDescent="0.3">
      <c r="A55" s="76"/>
      <c r="C55" s="76"/>
      <c r="D55" s="76"/>
      <c r="E55" s="77"/>
      <c r="F55" s="77"/>
      <c r="G55" s="77"/>
    </row>
  </sheetData>
  <mergeCells count="15">
    <mergeCell ref="B52:F52"/>
    <mergeCell ref="B54:F54"/>
    <mergeCell ref="B5:G5"/>
    <mergeCell ref="B7:G7"/>
    <mergeCell ref="A9:A10"/>
    <mergeCell ref="B9:B10"/>
    <mergeCell ref="C9:C10"/>
    <mergeCell ref="D9:D10"/>
    <mergeCell ref="E9:G9"/>
    <mergeCell ref="A1:B1"/>
    <mergeCell ref="C1:G1"/>
    <mergeCell ref="A2:B2"/>
    <mergeCell ref="C2:G2"/>
    <mergeCell ref="A3:B3"/>
    <mergeCell ref="C3:G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2022-09-06T15:23:09Z</dcterms:modified>
</cp:coreProperties>
</file>